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Y:\Student Engagement\Student Support and Financial Literacy\Financial Literacy\"/>
    </mc:Choice>
  </mc:AlternateContent>
  <bookViews>
    <workbookView xWindow="681" yWindow="79" windowWidth="14112" windowHeight="8758"/>
  </bookViews>
  <sheets>
    <sheet name="BWSMASTE" sheetId="1" r:id="rId1"/>
  </sheets>
  <calcPr calcId="152511"/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33" i="1" l="1"/>
  <c r="J9" i="1" s="1"/>
  <c r="E5" i="1"/>
  <c r="E6" i="1"/>
  <c r="E7" i="1"/>
  <c r="E8" i="1"/>
  <c r="E9" i="1"/>
  <c r="E10" i="1"/>
  <c r="E11" i="1"/>
  <c r="K23" i="1"/>
  <c r="K24" i="1"/>
  <c r="K25" i="1"/>
  <c r="K26" i="1"/>
  <c r="K27" i="1"/>
  <c r="K28" i="1"/>
  <c r="K29" i="1"/>
  <c r="K30" i="1"/>
  <c r="K31" i="1"/>
  <c r="K32" i="1"/>
  <c r="K33" i="1"/>
  <c r="K19" i="1"/>
  <c r="K20" i="1"/>
  <c r="K21" i="1"/>
  <c r="K22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9" i="1"/>
  <c r="E4" i="1"/>
  <c r="E12" i="1" l="1"/>
  <c r="E36" i="1"/>
  <c r="J7" i="1" s="1"/>
  <c r="K34" i="1"/>
  <c r="J8" i="1" s="1"/>
  <c r="K10" i="1" l="1"/>
  <c r="K4" i="1"/>
  <c r="K12" i="1" l="1"/>
</calcChain>
</file>

<file path=xl/sharedStrings.xml><?xml version="1.0" encoding="utf-8"?>
<sst xmlns="http://schemas.openxmlformats.org/spreadsheetml/2006/main" count="93" uniqueCount="79">
  <si>
    <t>INCOME</t>
  </si>
  <si>
    <t>Parents/family</t>
  </si>
  <si>
    <t xml:space="preserve"> </t>
  </si>
  <si>
    <t>$</t>
  </si>
  <si>
    <t>EXPENSES</t>
  </si>
  <si>
    <t>Rent/board</t>
  </si>
  <si>
    <t>Pet food</t>
  </si>
  <si>
    <t>Power</t>
  </si>
  <si>
    <t>Gas</t>
  </si>
  <si>
    <t>Cigarettes</t>
  </si>
  <si>
    <t>Petrol/parking</t>
  </si>
  <si>
    <t>Personal cash</t>
  </si>
  <si>
    <t>Hire purchase</t>
  </si>
  <si>
    <t>Debt repayment</t>
  </si>
  <si>
    <t>Laundromat</t>
  </si>
  <si>
    <t>Subscriptions</t>
  </si>
  <si>
    <t>Doctor</t>
  </si>
  <si>
    <t>Vehicle insurance</t>
  </si>
  <si>
    <t xml:space="preserve">Vet </t>
  </si>
  <si>
    <t>Hair cuts</t>
  </si>
  <si>
    <t>Warrant of fitness</t>
  </si>
  <si>
    <t>Home repairs</t>
  </si>
  <si>
    <t>Vehicle registration</t>
  </si>
  <si>
    <t>Vehicle repairs</t>
  </si>
  <si>
    <t>Computer costs</t>
  </si>
  <si>
    <t>Holidays/trips home</t>
  </si>
  <si>
    <t>Clothing</t>
  </si>
  <si>
    <t>Presents/cards</t>
  </si>
  <si>
    <t>Magazines/books/CDs</t>
  </si>
  <si>
    <t>Food</t>
  </si>
  <si>
    <t>Holiday work/savings</t>
  </si>
  <si>
    <t>Photocopying/printing</t>
  </si>
  <si>
    <t>Movies/DVDs</t>
  </si>
  <si>
    <t>Yearly</t>
  </si>
  <si>
    <t>Monthly</t>
  </si>
  <si>
    <t>Fortnightly</t>
  </si>
  <si>
    <t>Weekly</t>
  </si>
  <si>
    <t>Ongoing employment</t>
  </si>
  <si>
    <t>One off jobs</t>
  </si>
  <si>
    <t>Other income</t>
  </si>
  <si>
    <t>Donations</t>
  </si>
  <si>
    <t>Entertainment</t>
  </si>
  <si>
    <t>Phone</t>
  </si>
  <si>
    <t>Internet</t>
  </si>
  <si>
    <t>Gym</t>
  </si>
  <si>
    <t>Textbooks</t>
  </si>
  <si>
    <t>Pharmacy</t>
  </si>
  <si>
    <t>Eating out</t>
  </si>
  <si>
    <t>Toiletries/cosmestics</t>
  </si>
  <si>
    <t>Homeware</t>
  </si>
  <si>
    <t>Non food (cleaning etc)</t>
  </si>
  <si>
    <t>Budget Worksheet</t>
  </si>
  <si>
    <t xml:space="preserve">Less weekly </t>
  </si>
  <si>
    <t>expenses totals</t>
  </si>
  <si>
    <t xml:space="preserve"> A neagtive number indicates you need to trim your expenses or increase your income. A positive number shows you have money still to be allocated or saved. </t>
  </si>
  <si>
    <t xml:space="preserve">You can add your expenses in as a yearly, monthly, fornightly or weekly amounts. The spreadsheet will calculate the weekly amount for you and add it to the balance box above. </t>
  </si>
  <si>
    <t>Variable</t>
  </si>
  <si>
    <t>Extra</t>
  </si>
  <si>
    <t>Ongoing</t>
  </si>
  <si>
    <t>Fines</t>
  </si>
  <si>
    <t>Pet registration</t>
  </si>
  <si>
    <t>Parties/alcohol</t>
  </si>
  <si>
    <t>Savings</t>
  </si>
  <si>
    <t>BALANCE</t>
  </si>
  <si>
    <t>Weekly income total</t>
  </si>
  <si>
    <t>Weekly surplus/deficit</t>
  </si>
  <si>
    <r>
      <t xml:space="preserve">Ongoing expenses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payments you are committed to</t>
    </r>
  </si>
  <si>
    <r>
      <t xml:space="preserve">Variable expenses 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 xml:space="preserve"> flexible costs</t>
    </r>
  </si>
  <si>
    <r>
      <t xml:space="preserve">Extra expenses </t>
    </r>
    <r>
      <rPr>
        <i/>
        <sz val="10"/>
        <rFont val="Arial"/>
        <family val="2"/>
      </rPr>
      <t xml:space="preserve">- sporadic or one off costs </t>
    </r>
  </si>
  <si>
    <t xml:space="preserve">Extra expenses total </t>
  </si>
  <si>
    <t>Ongoing expenses total</t>
  </si>
  <si>
    <t>Variable expenses total</t>
  </si>
  <si>
    <t>Grants/scholarships</t>
  </si>
  <si>
    <t>Student allowance</t>
  </si>
  <si>
    <t>Credit card</t>
  </si>
  <si>
    <t>Insurance (contents, medical etc)</t>
  </si>
  <si>
    <t>Transport fare (bus, taxi etc)</t>
  </si>
  <si>
    <t>Physio/dentist/optometrist</t>
  </si>
  <si>
    <t>Welfare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</si>
</sst>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_);[Red]\(&quot;$&quot;#,##0.00\)"/>
    <numFmt numFmtId="166" formatCode="&quot;$&quot;0.00"/>
  </numFmts>
  <fonts count="14">
    <font>
      <sz val="10"/>
      <name val="Geneva"/>
    </font>
    <font>
      <sz val="10"/>
      <name val="Geneva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5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8" fillId="0" borderId="4" xfId="0" applyFont="1" applyFill="1" applyBorder="1" applyAlignment="1">
      <alignment horizontal="left"/>
    </xf>
    <xf numFmtId="0" fontId="7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7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/>
    <xf numFmtId="166" fontId="4" fillId="0" borderId="2" xfId="0" applyNumberFormat="1" applyFont="1" applyBorder="1"/>
    <xf numFmtId="0" fontId="8" fillId="0" borderId="4" xfId="0" applyFont="1" applyBorder="1" applyAlignment="1">
      <alignment horizontal="left"/>
    </xf>
    <xf numFmtId="166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2" fontId="4" fillId="0" borderId="11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4" xfId="0" applyFont="1" applyBorder="1"/>
    <xf numFmtId="0" fontId="8" fillId="0" borderId="13" xfId="0" applyFont="1" applyBorder="1" applyAlignment="1">
      <alignment horizontal="left"/>
    </xf>
    <xf numFmtId="0" fontId="8" fillId="0" borderId="14" xfId="0" applyFont="1" applyBorder="1"/>
    <xf numFmtId="2" fontId="4" fillId="0" borderId="15" xfId="0" applyNumberFormat="1" applyFont="1" applyBorder="1" applyAlignment="1">
      <alignment horizontal="right"/>
    </xf>
    <xf numFmtId="2" fontId="4" fillId="0" borderId="11" xfId="0" applyNumberFormat="1" applyFont="1" applyBorder="1"/>
    <xf numFmtId="0" fontId="8" fillId="0" borderId="13" xfId="0" applyFont="1" applyBorder="1"/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166" fontId="4" fillId="0" borderId="0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/>
    </xf>
    <xf numFmtId="16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13" fillId="0" borderId="0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2" fontId="4" fillId="3" borderId="0" xfId="0" applyNumberFormat="1" applyFont="1" applyFill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4" fillId="3" borderId="0" xfId="0" applyFont="1" applyFill="1"/>
    <xf numFmtId="0" fontId="7" fillId="3" borderId="0" xfId="0" applyFont="1" applyFill="1"/>
    <xf numFmtId="0" fontId="4" fillId="3" borderId="0" xfId="0" applyFont="1" applyFill="1" applyBorder="1"/>
    <xf numFmtId="0" fontId="7" fillId="3" borderId="9" xfId="0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right"/>
    </xf>
    <xf numFmtId="0" fontId="7" fillId="3" borderId="9" xfId="0" applyFont="1" applyFill="1" applyBorder="1"/>
    <xf numFmtId="4" fontId="4" fillId="3" borderId="2" xfId="0" applyNumberFormat="1" applyFont="1" applyFill="1" applyBorder="1" applyAlignment="1">
      <alignment horizontal="right"/>
    </xf>
    <xf numFmtId="2" fontId="4" fillId="3" borderId="2" xfId="0" applyNumberFormat="1" applyFont="1" applyFill="1" applyBorder="1"/>
    <xf numFmtId="0" fontId="11" fillId="0" borderId="4" xfId="0" applyFont="1" applyBorder="1"/>
    <xf numFmtId="4" fontId="7" fillId="2" borderId="1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0" fontId="4" fillId="5" borderId="0" xfId="0" applyFont="1" applyFill="1"/>
    <xf numFmtId="0" fontId="7" fillId="5" borderId="0" xfId="0" applyFont="1" applyFill="1"/>
    <xf numFmtId="0" fontId="7" fillId="3" borderId="9" xfId="0" applyFont="1" applyFill="1" applyBorder="1" applyAlignment="1"/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/>
    <xf numFmtId="165" fontId="7" fillId="3" borderId="2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Zeros="0" tabSelected="1" zoomScale="90" zoomScaleNormal="90" workbookViewId="0">
      <selection activeCell="D31" sqref="D31"/>
    </sheetView>
  </sheetViews>
  <sheetFormatPr defaultColWidth="11.375" defaultRowHeight="12.45"/>
  <cols>
    <col min="1" max="1" width="20.75" style="48" customWidth="1"/>
    <col min="2" max="4" width="9.125" style="35" customWidth="1"/>
    <col min="5" max="5" width="10" style="35" customWidth="1"/>
    <col min="6" max="6" width="0.875" style="4" customWidth="1"/>
    <col min="7" max="7" width="20.75" style="4" customWidth="1"/>
    <col min="8" max="10" width="9" style="4" customWidth="1"/>
    <col min="11" max="11" width="10.625" style="4" customWidth="1"/>
    <col min="12" max="12" width="0.875" style="4" customWidth="1"/>
    <col min="13" max="13" width="20.75" style="4" customWidth="1"/>
    <col min="14" max="14" width="8.125" style="4" customWidth="1"/>
    <col min="15" max="15" width="8.75" style="4" customWidth="1"/>
    <col min="16" max="16" width="9" style="4" customWidth="1"/>
    <col min="17" max="17" width="10" style="4" customWidth="1"/>
    <col min="18" max="16384" width="11.375" style="4"/>
  </cols>
  <sheetData>
    <row r="1" spans="1:17" s="6" customFormat="1" ht="25.55" customHeight="1">
      <c r="A1" s="60"/>
      <c r="B1" s="2"/>
      <c r="C1" s="3"/>
      <c r="D1" s="3"/>
      <c r="E1" s="4"/>
      <c r="F1" s="78" t="s">
        <v>51</v>
      </c>
      <c r="G1" s="5"/>
      <c r="K1" s="7"/>
    </row>
    <row r="2" spans="1:17" s="6" customFormat="1" ht="6.75" customHeight="1">
      <c r="A2" s="1"/>
      <c r="B2" s="2"/>
      <c r="C2" s="3"/>
      <c r="D2" s="3"/>
      <c r="E2" s="4"/>
      <c r="F2" s="8"/>
      <c r="G2" s="5"/>
      <c r="K2" s="4"/>
    </row>
    <row r="3" spans="1:17" ht="15.05" customHeight="1">
      <c r="A3" s="80" t="s">
        <v>0</v>
      </c>
      <c r="B3" s="65" t="s">
        <v>33</v>
      </c>
      <c r="C3" s="65" t="s">
        <v>34</v>
      </c>
      <c r="D3" s="65" t="s">
        <v>35</v>
      </c>
      <c r="E3" s="65" t="s">
        <v>36</v>
      </c>
      <c r="G3" s="80" t="s">
        <v>63</v>
      </c>
      <c r="K3" s="77" t="s">
        <v>36</v>
      </c>
    </row>
    <row r="4" spans="1:17" ht="15.05" customHeight="1">
      <c r="A4" s="57" t="s">
        <v>37</v>
      </c>
      <c r="B4" s="10"/>
      <c r="C4" s="10"/>
      <c r="D4" s="10"/>
      <c r="E4" s="11">
        <f t="shared" ref="E4:E7" si="0">IF(B4&gt;0,B4/52,IF(C4&gt;0,C4/4.33,IF(D4&gt;0,D4/2,0)))</f>
        <v>0</v>
      </c>
      <c r="G4" s="14" t="s">
        <v>64</v>
      </c>
      <c r="H4" s="15"/>
      <c r="I4" s="15"/>
      <c r="J4" s="16"/>
      <c r="K4" s="17">
        <f>E12</f>
        <v>0</v>
      </c>
    </row>
    <row r="5" spans="1:17" ht="15.05" customHeight="1">
      <c r="A5" s="13" t="s">
        <v>38</v>
      </c>
      <c r="B5" s="10"/>
      <c r="C5" s="10"/>
      <c r="D5" s="10"/>
      <c r="E5" s="11">
        <f t="shared" si="0"/>
        <v>0</v>
      </c>
      <c r="G5" s="18"/>
      <c r="H5" s="12"/>
      <c r="I5" s="12"/>
      <c r="J5" s="12"/>
      <c r="K5" s="19"/>
    </row>
    <row r="6" spans="1:17" ht="15.05" customHeight="1">
      <c r="A6" s="13" t="s">
        <v>30</v>
      </c>
      <c r="B6" s="10"/>
      <c r="C6" s="10"/>
      <c r="D6" s="10"/>
      <c r="E6" s="11">
        <f t="shared" si="0"/>
        <v>0</v>
      </c>
      <c r="G6" s="75" t="s">
        <v>52</v>
      </c>
      <c r="H6" s="12"/>
      <c r="I6" s="12"/>
      <c r="J6" s="12"/>
      <c r="K6" s="19"/>
    </row>
    <row r="7" spans="1:17" ht="15.05" customHeight="1">
      <c r="A7" s="13" t="s">
        <v>72</v>
      </c>
      <c r="B7" s="10"/>
      <c r="C7" s="10"/>
      <c r="D7" s="10"/>
      <c r="E7" s="11">
        <f t="shared" si="0"/>
        <v>0</v>
      </c>
      <c r="G7" s="75" t="s">
        <v>53</v>
      </c>
      <c r="H7" s="12" t="s">
        <v>58</v>
      </c>
      <c r="I7" s="12"/>
      <c r="J7" s="22">
        <f>E36</f>
        <v>0</v>
      </c>
      <c r="K7" s="19"/>
    </row>
    <row r="8" spans="1:17" ht="15.05" customHeight="1">
      <c r="A8" s="13" t="s">
        <v>78</v>
      </c>
      <c r="B8" s="10"/>
      <c r="C8" s="10"/>
      <c r="D8" s="10"/>
      <c r="E8" s="11">
        <f>IF(B8&gt;0,B8/52,IF(C8&gt;0,C8/4.33,IF(D8&gt;0,D8/2,0)))</f>
        <v>0</v>
      </c>
      <c r="G8" s="18" t="s">
        <v>2</v>
      </c>
      <c r="H8" s="12" t="s">
        <v>56</v>
      </c>
      <c r="I8" s="12"/>
      <c r="J8" s="22">
        <f>K34</f>
        <v>0</v>
      </c>
      <c r="K8" s="19"/>
    </row>
    <row r="9" spans="1:17" ht="15.05" customHeight="1">
      <c r="A9" s="23" t="s">
        <v>1</v>
      </c>
      <c r="B9" s="10"/>
      <c r="C9" s="10"/>
      <c r="D9" s="10"/>
      <c r="E9" s="11">
        <f>IF(B9&gt;0,B9/52,IF(C9&gt;0,C9/4.33,IF(D9&gt;0,D9/2,0)))</f>
        <v>0</v>
      </c>
      <c r="G9" s="18"/>
      <c r="H9" s="12" t="s">
        <v>57</v>
      </c>
      <c r="I9" s="12"/>
      <c r="J9" s="24">
        <f>Q33</f>
        <v>0</v>
      </c>
      <c r="K9" s="19"/>
    </row>
    <row r="10" spans="1:17" ht="15.05" customHeight="1">
      <c r="A10" s="23" t="s">
        <v>73</v>
      </c>
      <c r="B10" s="10"/>
      <c r="C10" s="10"/>
      <c r="D10" s="10"/>
      <c r="E10" s="11">
        <f>IF(B10&gt;0,B10/52,IF(C10&gt;0,C10/4.33,IF(D10&gt;0,D10/2,0)))</f>
        <v>0</v>
      </c>
      <c r="G10" s="20"/>
      <c r="H10" s="12"/>
      <c r="I10" s="12"/>
      <c r="J10" s="25"/>
      <c r="K10" s="58">
        <f>SUM(J7:J9)</f>
        <v>0</v>
      </c>
    </row>
    <row r="11" spans="1:17" ht="15.05" customHeight="1">
      <c r="A11" s="26" t="s">
        <v>39</v>
      </c>
      <c r="B11" s="10"/>
      <c r="C11" s="10"/>
      <c r="D11" s="10"/>
      <c r="E11" s="11">
        <f>IF(B11&gt;0,B11/52,IF(C11&gt;0,C11/4.33,IF(D11&gt;0,D11/2,0)))</f>
        <v>0</v>
      </c>
      <c r="G11" s="20"/>
      <c r="H11" s="21"/>
      <c r="I11" s="27"/>
      <c r="J11" s="21"/>
      <c r="K11" s="59"/>
    </row>
    <row r="12" spans="1:17" ht="15.75" customHeight="1">
      <c r="A12" s="69" t="s">
        <v>64</v>
      </c>
      <c r="B12" s="70"/>
      <c r="C12" s="70"/>
      <c r="D12" s="70"/>
      <c r="E12" s="71">
        <f>SUM(E4:E11)</f>
        <v>0</v>
      </c>
      <c r="G12" s="81" t="s">
        <v>65</v>
      </c>
      <c r="H12" s="82"/>
      <c r="I12" s="83"/>
      <c r="J12" s="84" t="s">
        <v>3</v>
      </c>
      <c r="K12" s="76">
        <f>K4-K10</f>
        <v>0</v>
      </c>
      <c r="M12" s="61"/>
    </row>
    <row r="13" spans="1:17" ht="15.05" customHeight="1">
      <c r="F13" s="12"/>
      <c r="G13" s="61" t="s">
        <v>54</v>
      </c>
      <c r="K13" s="12"/>
    </row>
    <row r="14" spans="1:17" ht="7.55" customHeight="1">
      <c r="A14" s="28"/>
      <c r="B14" s="29"/>
      <c r="C14" s="29"/>
      <c r="D14" s="29"/>
      <c r="E14" s="30"/>
      <c r="G14" s="12"/>
      <c r="H14" s="31"/>
      <c r="I14" s="32"/>
      <c r="J14" s="33"/>
      <c r="K14" s="34"/>
    </row>
    <row r="15" spans="1:17" ht="15.05" customHeight="1">
      <c r="A15" s="79"/>
      <c r="B15" s="79"/>
      <c r="C15" s="79"/>
      <c r="D15" s="79"/>
      <c r="E15" s="79"/>
      <c r="F15" s="79"/>
      <c r="G15" s="79"/>
      <c r="H15" s="80" t="s">
        <v>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15.05" customHeight="1">
      <c r="A16" s="63" t="s">
        <v>66</v>
      </c>
      <c r="B16" s="64"/>
      <c r="C16" s="64"/>
      <c r="D16" s="64"/>
      <c r="E16" s="64"/>
      <c r="F16" s="66"/>
      <c r="G16" s="67" t="s">
        <v>67</v>
      </c>
      <c r="H16" s="66"/>
      <c r="I16" s="66"/>
      <c r="J16" s="66"/>
      <c r="K16" s="68"/>
      <c r="L16" s="66"/>
      <c r="M16" s="67" t="s">
        <v>68</v>
      </c>
      <c r="N16" s="66"/>
      <c r="O16" s="66"/>
      <c r="P16" s="66"/>
      <c r="Q16" s="66"/>
    </row>
    <row r="17" spans="1:17" ht="15.05" customHeight="1">
      <c r="A17" s="62" t="s">
        <v>55</v>
      </c>
      <c r="G17" s="36"/>
      <c r="K17" s="12"/>
      <c r="M17" s="36"/>
    </row>
    <row r="18" spans="1:17" ht="15.05" customHeight="1">
      <c r="A18" s="31"/>
      <c r="B18" s="65" t="s">
        <v>33</v>
      </c>
      <c r="C18" s="65" t="s">
        <v>34</v>
      </c>
      <c r="D18" s="65" t="s">
        <v>35</v>
      </c>
      <c r="E18" s="65" t="s">
        <v>36</v>
      </c>
      <c r="G18" s="37"/>
      <c r="H18" s="65" t="s">
        <v>33</v>
      </c>
      <c r="I18" s="65" t="s">
        <v>34</v>
      </c>
      <c r="J18" s="65" t="s">
        <v>35</v>
      </c>
      <c r="K18" s="65" t="s">
        <v>36</v>
      </c>
      <c r="M18" s="36"/>
      <c r="N18" s="65" t="s">
        <v>33</v>
      </c>
      <c r="O18" s="65" t="s">
        <v>34</v>
      </c>
      <c r="P18" s="65" t="s">
        <v>35</v>
      </c>
      <c r="Q18" s="65" t="s">
        <v>36</v>
      </c>
    </row>
    <row r="19" spans="1:17" ht="15.05" customHeight="1">
      <c r="A19" s="9" t="s">
        <v>5</v>
      </c>
      <c r="B19" s="38"/>
      <c r="C19" s="38"/>
      <c r="D19" s="38"/>
      <c r="E19" s="11">
        <f t="shared" ref="E19" si="1">IF(B19&gt;0,B19/52,IF(C19&gt;0,C19/4.33,IF(D19&gt;0,D19/2,0)))</f>
        <v>0</v>
      </c>
      <c r="G19" s="39" t="s">
        <v>29</v>
      </c>
      <c r="H19" s="38"/>
      <c r="I19" s="38"/>
      <c r="J19" s="38"/>
      <c r="K19" s="11">
        <f t="shared" ref="K19:K28" si="2">IF(H19&gt;0,H19/52,IF(I19&gt;0,I19/4.33,IF(J19&gt;0,J19/2,0)))</f>
        <v>0</v>
      </c>
      <c r="M19" s="39" t="s">
        <v>16</v>
      </c>
      <c r="N19" s="44"/>
      <c r="O19" s="44">
        <v>0</v>
      </c>
      <c r="P19" s="44"/>
      <c r="Q19" s="11">
        <f t="shared" ref="Q19:Q32" si="3">IF(N19&gt;0,N19/52,IF(O19&gt;0,O19/4.33,IF(P19&gt;0,P19/2,0)))</f>
        <v>0</v>
      </c>
    </row>
    <row r="20" spans="1:17" ht="15.05" customHeight="1">
      <c r="A20" s="23" t="s">
        <v>7</v>
      </c>
      <c r="B20" s="38"/>
      <c r="C20" s="38"/>
      <c r="D20" s="38"/>
      <c r="E20" s="11">
        <f t="shared" ref="E20:E34" si="4">IF(B20&gt;0,B20/52,IF(C20&gt;0,C20/4.33,IF(D20&gt;0,D20/2,0)))</f>
        <v>0</v>
      </c>
      <c r="G20" s="40" t="s">
        <v>50</v>
      </c>
      <c r="H20" s="38"/>
      <c r="I20" s="38"/>
      <c r="J20" s="38"/>
      <c r="K20" s="11">
        <f t="shared" si="2"/>
        <v>0</v>
      </c>
      <c r="M20" s="40" t="s">
        <v>46</v>
      </c>
      <c r="N20" s="44"/>
      <c r="O20" s="44">
        <v>0</v>
      </c>
      <c r="P20" s="44"/>
      <c r="Q20" s="11">
        <f t="shared" si="3"/>
        <v>0</v>
      </c>
    </row>
    <row r="21" spans="1:17" ht="15.05" customHeight="1">
      <c r="A21" s="23" t="s">
        <v>8</v>
      </c>
      <c r="B21" s="38"/>
      <c r="C21" s="38"/>
      <c r="D21" s="38"/>
      <c r="E21" s="11">
        <f t="shared" si="4"/>
        <v>0</v>
      </c>
      <c r="G21" s="40" t="s">
        <v>6</v>
      </c>
      <c r="H21" s="38"/>
      <c r="I21" s="38"/>
      <c r="J21" s="38"/>
      <c r="K21" s="11">
        <f t="shared" si="2"/>
        <v>0</v>
      </c>
      <c r="M21" s="45" t="s">
        <v>77</v>
      </c>
      <c r="N21" s="44"/>
      <c r="O21" s="44">
        <v>0</v>
      </c>
      <c r="P21" s="44"/>
      <c r="Q21" s="11">
        <f t="shared" si="3"/>
        <v>0</v>
      </c>
    </row>
    <row r="22" spans="1:17" ht="15.05" customHeight="1">
      <c r="A22" s="41" t="s">
        <v>42</v>
      </c>
      <c r="B22" s="38"/>
      <c r="C22" s="38"/>
      <c r="D22" s="38"/>
      <c r="E22" s="11">
        <f t="shared" si="4"/>
        <v>0</v>
      </c>
      <c r="G22" s="40" t="s">
        <v>48</v>
      </c>
      <c r="H22" s="38"/>
      <c r="I22" s="38">
        <v>0</v>
      </c>
      <c r="J22" s="38"/>
      <c r="K22" s="11">
        <f t="shared" si="2"/>
        <v>0</v>
      </c>
      <c r="M22" s="45" t="s">
        <v>18</v>
      </c>
      <c r="N22" s="44"/>
      <c r="O22" s="44"/>
      <c r="P22" s="44"/>
      <c r="Q22" s="11">
        <f t="shared" si="3"/>
        <v>0</v>
      </c>
    </row>
    <row r="23" spans="1:17" ht="15.05" customHeight="1">
      <c r="A23" s="40" t="s">
        <v>43</v>
      </c>
      <c r="B23" s="38"/>
      <c r="C23" s="38"/>
      <c r="D23" s="38"/>
      <c r="E23" s="11">
        <f t="shared" si="4"/>
        <v>0</v>
      </c>
      <c r="G23" s="40" t="s">
        <v>9</v>
      </c>
      <c r="H23" s="38"/>
      <c r="I23" s="38"/>
      <c r="J23" s="38"/>
      <c r="K23" s="11">
        <f t="shared" si="2"/>
        <v>0</v>
      </c>
      <c r="M23" s="40" t="s">
        <v>19</v>
      </c>
      <c r="N23" s="44"/>
      <c r="O23" s="44"/>
      <c r="P23" s="44"/>
      <c r="Q23" s="11">
        <f t="shared" si="3"/>
        <v>0</v>
      </c>
    </row>
    <row r="24" spans="1:17" ht="15.05" customHeight="1">
      <c r="A24" s="23" t="s">
        <v>12</v>
      </c>
      <c r="B24" s="38"/>
      <c r="C24" s="38"/>
      <c r="D24" s="38"/>
      <c r="E24" s="11">
        <f t="shared" si="4"/>
        <v>0</v>
      </c>
      <c r="G24" s="40" t="s">
        <v>47</v>
      </c>
      <c r="H24" s="38"/>
      <c r="I24" s="38"/>
      <c r="J24" s="38"/>
      <c r="K24" s="11">
        <f t="shared" si="2"/>
        <v>0</v>
      </c>
      <c r="M24" s="40" t="s">
        <v>21</v>
      </c>
      <c r="N24" s="44"/>
      <c r="O24" s="44"/>
      <c r="P24" s="44"/>
      <c r="Q24" s="11">
        <f t="shared" si="3"/>
        <v>0</v>
      </c>
    </row>
    <row r="25" spans="1:17" ht="15.05" customHeight="1">
      <c r="A25" s="23" t="s">
        <v>74</v>
      </c>
      <c r="B25" s="38"/>
      <c r="C25" s="38"/>
      <c r="D25" s="38"/>
      <c r="E25" s="11">
        <f t="shared" si="4"/>
        <v>0</v>
      </c>
      <c r="G25" s="40" t="s">
        <v>76</v>
      </c>
      <c r="H25" s="38"/>
      <c r="I25" s="38">
        <v>0</v>
      </c>
      <c r="J25" s="38"/>
      <c r="K25" s="11">
        <f t="shared" si="2"/>
        <v>0</v>
      </c>
      <c r="M25" s="40" t="s">
        <v>23</v>
      </c>
      <c r="N25" s="44"/>
      <c r="O25" s="44"/>
      <c r="P25" s="44"/>
      <c r="Q25" s="11">
        <f t="shared" si="3"/>
        <v>0</v>
      </c>
    </row>
    <row r="26" spans="1:17" ht="15.05" customHeight="1">
      <c r="A26" s="23" t="s">
        <v>13</v>
      </c>
      <c r="B26" s="38"/>
      <c r="C26" s="38"/>
      <c r="D26" s="38"/>
      <c r="E26" s="11">
        <f t="shared" si="4"/>
        <v>0</v>
      </c>
      <c r="G26" s="40" t="s">
        <v>10</v>
      </c>
      <c r="H26" s="38"/>
      <c r="I26" s="38"/>
      <c r="J26" s="38"/>
      <c r="K26" s="11">
        <f t="shared" si="2"/>
        <v>0</v>
      </c>
      <c r="M26" s="40" t="s">
        <v>24</v>
      </c>
      <c r="N26" s="44"/>
      <c r="O26" s="44"/>
      <c r="P26" s="44"/>
      <c r="Q26" s="11">
        <f t="shared" si="3"/>
        <v>0</v>
      </c>
    </row>
    <row r="27" spans="1:17" ht="15.05" customHeight="1">
      <c r="A27" s="23" t="s">
        <v>59</v>
      </c>
      <c r="B27" s="38"/>
      <c r="C27" s="38"/>
      <c r="D27" s="38"/>
      <c r="E27" s="11">
        <f t="shared" si="4"/>
        <v>0</v>
      </c>
      <c r="G27" s="40" t="s">
        <v>31</v>
      </c>
      <c r="H27" s="38"/>
      <c r="I27" s="38">
        <v>0</v>
      </c>
      <c r="J27" s="38"/>
      <c r="K27" s="11">
        <f t="shared" si="2"/>
        <v>0</v>
      </c>
      <c r="M27" s="40" t="s">
        <v>49</v>
      </c>
      <c r="N27" s="44"/>
      <c r="O27" s="44"/>
      <c r="P27" s="44"/>
      <c r="Q27" s="11">
        <f t="shared" si="3"/>
        <v>0</v>
      </c>
    </row>
    <row r="28" spans="1:17" ht="15.05" customHeight="1">
      <c r="A28" s="23" t="s">
        <v>15</v>
      </c>
      <c r="B28" s="38"/>
      <c r="C28" s="38"/>
      <c r="D28" s="38"/>
      <c r="E28" s="11">
        <f t="shared" si="4"/>
        <v>0</v>
      </c>
      <c r="G28" s="40" t="s">
        <v>11</v>
      </c>
      <c r="H28" s="38"/>
      <c r="I28" s="38"/>
      <c r="J28" s="38"/>
      <c r="K28" s="11">
        <f t="shared" si="2"/>
        <v>0</v>
      </c>
      <c r="M28" s="40" t="s">
        <v>25</v>
      </c>
      <c r="N28" s="44"/>
      <c r="O28" s="44"/>
      <c r="P28" s="44"/>
      <c r="Q28" s="11">
        <f t="shared" si="3"/>
        <v>0</v>
      </c>
    </row>
    <row r="29" spans="1:17" ht="15.05" customHeight="1">
      <c r="A29" s="23" t="s">
        <v>44</v>
      </c>
      <c r="B29" s="38"/>
      <c r="C29" s="38"/>
      <c r="D29" s="38"/>
      <c r="E29" s="11">
        <f t="shared" si="4"/>
        <v>0</v>
      </c>
      <c r="G29" s="40" t="s">
        <v>40</v>
      </c>
      <c r="H29" s="38"/>
      <c r="I29" s="38"/>
      <c r="J29" s="38"/>
      <c r="K29" s="11">
        <f>IF(H29&gt;0,H29/52,IF(I29&gt;0,I29/4.33,IF(J29&gt;0,J29/2,0)))</f>
        <v>0</v>
      </c>
      <c r="M29" s="40" t="s">
        <v>26</v>
      </c>
      <c r="N29" s="44"/>
      <c r="O29" s="44"/>
      <c r="P29" s="44"/>
      <c r="Q29" s="11">
        <f t="shared" si="3"/>
        <v>0</v>
      </c>
    </row>
    <row r="30" spans="1:17" ht="15.05" customHeight="1">
      <c r="A30" s="23" t="s">
        <v>75</v>
      </c>
      <c r="B30" s="38"/>
      <c r="C30" s="38"/>
      <c r="D30" s="38"/>
      <c r="E30" s="11">
        <f t="shared" si="4"/>
        <v>0</v>
      </c>
      <c r="G30" s="40" t="s">
        <v>41</v>
      </c>
      <c r="H30" s="38"/>
      <c r="I30" s="38"/>
      <c r="J30" s="38"/>
      <c r="K30" s="11">
        <f>IF(H30&gt;0,H30/52,IF(I30&gt;0,I30/4.33,IF(J30&gt;0,J30/2,0)))</f>
        <v>0</v>
      </c>
      <c r="M30" s="40" t="s">
        <v>27</v>
      </c>
      <c r="N30" s="44"/>
      <c r="O30" s="44"/>
      <c r="P30" s="44"/>
      <c r="Q30" s="11">
        <f t="shared" si="3"/>
        <v>0</v>
      </c>
    </row>
    <row r="31" spans="1:17" ht="15.05" customHeight="1">
      <c r="A31" s="23" t="s">
        <v>17</v>
      </c>
      <c r="B31" s="38"/>
      <c r="C31" s="38"/>
      <c r="D31" s="38"/>
      <c r="E31" s="11">
        <f t="shared" si="4"/>
        <v>0</v>
      </c>
      <c r="G31" s="40" t="s">
        <v>32</v>
      </c>
      <c r="H31" s="38"/>
      <c r="I31" s="38"/>
      <c r="J31" s="38"/>
      <c r="K31" s="11">
        <f>IF(H31&gt;0,H31/52,IF(I31&gt;0,I31/4.33,IF(J31&gt;0,J31/2,0)))</f>
        <v>0</v>
      </c>
      <c r="M31" s="40" t="s">
        <v>28</v>
      </c>
      <c r="N31" s="44"/>
      <c r="O31" s="44"/>
      <c r="P31" s="44"/>
      <c r="Q31" s="11">
        <f t="shared" si="3"/>
        <v>0</v>
      </c>
    </row>
    <row r="32" spans="1:17" ht="15.05" customHeight="1">
      <c r="A32" s="23" t="s">
        <v>20</v>
      </c>
      <c r="B32" s="38"/>
      <c r="C32" s="38"/>
      <c r="D32" s="38"/>
      <c r="E32" s="11">
        <f t="shared" si="4"/>
        <v>0</v>
      </c>
      <c r="G32" s="40" t="s">
        <v>61</v>
      </c>
      <c r="H32" s="38"/>
      <c r="I32" s="38"/>
      <c r="J32" s="38"/>
      <c r="K32" s="11">
        <f>IF(H32&gt;0,H32/52,IF(I32&gt;0,I32/4.33,IF(J32&gt;0,J32/2,0)))</f>
        <v>0</v>
      </c>
      <c r="M32" s="42" t="s">
        <v>62</v>
      </c>
      <c r="N32" s="44"/>
      <c r="O32" s="44"/>
      <c r="P32" s="44"/>
      <c r="Q32" s="43">
        <f t="shared" si="3"/>
        <v>0</v>
      </c>
    </row>
    <row r="33" spans="1:17" ht="15.05" customHeight="1">
      <c r="A33" s="23" t="s">
        <v>22</v>
      </c>
      <c r="B33" s="38"/>
      <c r="C33" s="38"/>
      <c r="D33" s="38"/>
      <c r="E33" s="11">
        <f t="shared" si="4"/>
        <v>0</v>
      </c>
      <c r="G33" s="42" t="s">
        <v>14</v>
      </c>
      <c r="H33" s="38"/>
      <c r="I33" s="38"/>
      <c r="J33" s="38"/>
      <c r="K33" s="43">
        <f>IF(H33&gt;0,H33/52,IF(I33&gt;0,I33/4.33,IF(J33&gt;0,J33/2,0)))</f>
        <v>0</v>
      </c>
      <c r="M33" s="72" t="s">
        <v>69</v>
      </c>
      <c r="N33" s="74"/>
      <c r="O33" s="74"/>
      <c r="P33" s="74"/>
      <c r="Q33" s="71">
        <f>SUM(Q19:Q32)</f>
        <v>0</v>
      </c>
    </row>
    <row r="34" spans="1:17" ht="15.05" customHeight="1">
      <c r="A34" s="23" t="s">
        <v>60</v>
      </c>
      <c r="B34" s="38"/>
      <c r="C34" s="38"/>
      <c r="D34" s="38"/>
      <c r="E34" s="11">
        <f t="shared" si="4"/>
        <v>0</v>
      </c>
      <c r="G34" s="72" t="s">
        <v>71</v>
      </c>
      <c r="H34" s="73"/>
      <c r="I34" s="73"/>
      <c r="J34" s="73"/>
      <c r="K34" s="71">
        <f>SUM(K19:K33)</f>
        <v>0</v>
      </c>
    </row>
    <row r="35" spans="1:17" ht="15.05" customHeight="1">
      <c r="A35" s="26" t="s">
        <v>45</v>
      </c>
      <c r="B35" s="38"/>
      <c r="C35" s="38"/>
      <c r="D35" s="38"/>
      <c r="E35" s="11">
        <f>IF(B35&gt;0,B35/52,IF(C35&gt;0,C35/4.33,IF(D35&gt;0,D35/2,0)))</f>
        <v>0</v>
      </c>
      <c r="G35" s="36"/>
      <c r="H35" s="51"/>
      <c r="I35" s="51"/>
      <c r="J35" s="51"/>
      <c r="K35" s="51"/>
    </row>
    <row r="36" spans="1:17" ht="15.05" customHeight="1">
      <c r="A36" s="69" t="s">
        <v>70</v>
      </c>
      <c r="B36" s="70"/>
      <c r="C36" s="70"/>
      <c r="D36" s="70"/>
      <c r="E36" s="71">
        <f>SUM(E19:E35)</f>
        <v>0</v>
      </c>
      <c r="G36" s="32"/>
      <c r="H36" s="55"/>
      <c r="I36" s="55"/>
      <c r="J36" s="55"/>
      <c r="K36" s="30"/>
    </row>
    <row r="37" spans="1:17" ht="15.05" customHeight="1">
      <c r="A37" s="4"/>
      <c r="B37" s="4"/>
      <c r="C37" s="4"/>
      <c r="D37" s="4"/>
      <c r="E37" s="4"/>
      <c r="G37" s="32"/>
      <c r="H37" s="55"/>
      <c r="I37" s="55"/>
      <c r="J37" s="55"/>
      <c r="K37" s="30"/>
    </row>
    <row r="38" spans="1:17" ht="15.05" customHeight="1">
      <c r="A38" s="4"/>
      <c r="B38" s="4"/>
      <c r="C38" s="4"/>
      <c r="D38" s="4"/>
      <c r="E38" s="4"/>
      <c r="G38" s="32"/>
      <c r="H38" s="55"/>
      <c r="I38" s="55"/>
      <c r="J38" s="55"/>
      <c r="K38" s="30"/>
    </row>
    <row r="39" spans="1:17" ht="15.05" customHeight="1">
      <c r="A39" s="46"/>
      <c r="B39" s="47"/>
      <c r="C39" s="47"/>
      <c r="D39" s="47"/>
      <c r="E39" s="47"/>
      <c r="G39" s="32"/>
      <c r="H39" s="55"/>
      <c r="I39" s="55"/>
      <c r="J39" s="55"/>
      <c r="K39" s="30"/>
    </row>
    <row r="40" spans="1:17" ht="15.05" customHeight="1">
      <c r="A40" s="49"/>
      <c r="B40" s="50"/>
      <c r="C40" s="50"/>
      <c r="D40" s="50"/>
      <c r="E40" s="50"/>
      <c r="G40" s="32"/>
      <c r="H40" s="55"/>
      <c r="I40" s="55"/>
      <c r="J40" s="55"/>
      <c r="K40" s="30"/>
    </row>
    <row r="41" spans="1:17" ht="15.05" customHeight="1">
      <c r="A41" s="31"/>
      <c r="B41" s="51"/>
      <c r="C41" s="29"/>
      <c r="D41" s="29"/>
      <c r="E41" s="29"/>
      <c r="G41" s="32"/>
      <c r="H41" s="55"/>
      <c r="I41" s="55"/>
      <c r="J41" s="55"/>
      <c r="K41" s="30"/>
    </row>
    <row r="42" spans="1:17" ht="15.05" customHeight="1">
      <c r="A42" s="52"/>
      <c r="B42" s="53"/>
      <c r="C42" s="53"/>
      <c r="D42" s="53"/>
      <c r="E42" s="53"/>
      <c r="G42" s="32"/>
      <c r="H42" s="55"/>
      <c r="I42" s="55"/>
      <c r="J42" s="55"/>
      <c r="K42" s="30"/>
    </row>
    <row r="43" spans="1:17" ht="15.05" customHeight="1">
      <c r="A43" s="31"/>
      <c r="B43" s="29"/>
      <c r="C43" s="54"/>
      <c r="D43" s="12"/>
      <c r="E43" s="12"/>
      <c r="G43" s="32"/>
      <c r="H43" s="55"/>
      <c r="I43" s="55"/>
      <c r="J43" s="55"/>
      <c r="K43" s="30"/>
    </row>
    <row r="44" spans="1:17" ht="15.05" customHeight="1">
      <c r="A44" s="31"/>
      <c r="B44" s="29"/>
      <c r="C44" s="29"/>
      <c r="D44" s="29"/>
      <c r="E44" s="29"/>
      <c r="G44" s="32"/>
      <c r="H44" s="55"/>
      <c r="I44" s="55"/>
      <c r="J44" s="55"/>
      <c r="K44" s="30"/>
    </row>
    <row r="45" spans="1:17" ht="15.05" customHeight="1">
      <c r="A45" s="31"/>
      <c r="B45" s="29"/>
      <c r="C45" s="29"/>
      <c r="D45" s="29"/>
      <c r="E45" s="29"/>
      <c r="G45" s="32"/>
      <c r="H45" s="55"/>
      <c r="I45" s="55"/>
      <c r="J45" s="55"/>
      <c r="K45" s="30"/>
    </row>
    <row r="46" spans="1:17" ht="15.05" customHeight="1">
      <c r="A46" s="31"/>
      <c r="B46" s="29"/>
      <c r="C46" s="29"/>
      <c r="D46" s="29"/>
      <c r="E46" s="29"/>
      <c r="G46" s="32"/>
      <c r="H46" s="55"/>
      <c r="I46" s="55"/>
      <c r="J46" s="55"/>
      <c r="K46" s="30"/>
    </row>
    <row r="47" spans="1:17" ht="15.05" customHeight="1">
      <c r="A47" s="31"/>
      <c r="B47" s="29"/>
      <c r="C47" s="29"/>
      <c r="D47" s="29"/>
      <c r="E47" s="29"/>
      <c r="G47" s="32"/>
      <c r="H47" s="55"/>
      <c r="I47" s="55"/>
      <c r="J47" s="55"/>
      <c r="K47" s="30"/>
    </row>
    <row r="48" spans="1:17" ht="15.05" customHeight="1">
      <c r="A48" s="31"/>
      <c r="B48" s="29"/>
      <c r="C48" s="29"/>
      <c r="D48" s="29"/>
      <c r="E48" s="29"/>
      <c r="G48" s="32"/>
      <c r="H48" s="55"/>
      <c r="I48" s="55"/>
      <c r="J48" s="55"/>
      <c r="K48" s="30"/>
    </row>
    <row r="49" spans="1:12" ht="15.05" customHeight="1">
      <c r="G49" s="32"/>
      <c r="H49" s="55"/>
      <c r="I49" s="55"/>
      <c r="J49" s="55"/>
      <c r="K49" s="30"/>
    </row>
    <row r="50" spans="1:12" ht="15.05" customHeight="1">
      <c r="G50" s="21"/>
      <c r="H50" s="55"/>
      <c r="I50" s="55"/>
      <c r="J50" s="55"/>
      <c r="K50" s="56"/>
    </row>
    <row r="51" spans="1:12" ht="15.05" customHeight="1"/>
    <row r="52" spans="1:12" ht="15.05" customHeight="1"/>
    <row r="53" spans="1:12" ht="15.05" customHeight="1"/>
    <row r="54" spans="1:12" ht="15.05" customHeight="1"/>
    <row r="55" spans="1:12" ht="15.05" customHeight="1"/>
    <row r="56" spans="1:12" ht="15.05" customHeight="1">
      <c r="E56" s="29"/>
      <c r="F56" s="12"/>
      <c r="G56" s="12"/>
      <c r="H56" s="12"/>
      <c r="I56" s="12"/>
      <c r="J56" s="12"/>
      <c r="K56" s="12"/>
      <c r="L56" s="12"/>
    </row>
    <row r="57" spans="1:12" ht="11.95" customHeight="1">
      <c r="E57" s="29"/>
      <c r="F57" s="12"/>
      <c r="G57" s="12"/>
      <c r="H57" s="12"/>
      <c r="I57" s="12"/>
      <c r="J57" s="12"/>
      <c r="K57" s="12"/>
      <c r="L57" s="12"/>
    </row>
    <row r="58" spans="1:12" ht="2.95" customHeight="1">
      <c r="E58" s="29"/>
      <c r="F58" s="12"/>
      <c r="G58" s="21"/>
      <c r="H58" s="21"/>
      <c r="I58" s="21"/>
      <c r="J58" s="21"/>
      <c r="K58" s="21"/>
      <c r="L58" s="12"/>
    </row>
    <row r="59" spans="1:12" s="21" customFormat="1" ht="13.1">
      <c r="A59" s="48"/>
      <c r="B59" s="35"/>
      <c r="C59" s="35"/>
      <c r="D59" s="35"/>
      <c r="E59" s="29"/>
      <c r="G59" s="12"/>
      <c r="H59" s="12"/>
      <c r="I59" s="12"/>
      <c r="J59" s="12"/>
      <c r="K59" s="12"/>
    </row>
    <row r="60" spans="1:12" ht="12.8" customHeight="1">
      <c r="E60" s="29"/>
      <c r="F60" s="12"/>
      <c r="G60" s="12"/>
      <c r="H60" s="12"/>
      <c r="I60" s="12"/>
      <c r="J60" s="12"/>
      <c r="K60" s="12"/>
      <c r="L60" s="12"/>
    </row>
    <row r="61" spans="1:12">
      <c r="E61" s="29"/>
      <c r="F61" s="12"/>
      <c r="G61" s="12"/>
      <c r="H61" s="12"/>
      <c r="I61" s="12"/>
      <c r="J61" s="12"/>
      <c r="K61" s="12"/>
      <c r="L61" s="12"/>
    </row>
    <row r="62" spans="1:12">
      <c r="E62" s="29"/>
      <c r="F62" s="12"/>
      <c r="G62" s="12"/>
      <c r="H62" s="12"/>
      <c r="I62" s="12"/>
      <c r="J62" s="12"/>
      <c r="K62" s="12"/>
      <c r="L62" s="12"/>
    </row>
    <row r="63" spans="1:12">
      <c r="E63" s="29"/>
      <c r="F63" s="12"/>
      <c r="G63" s="12"/>
      <c r="H63" s="12"/>
      <c r="I63" s="12"/>
      <c r="J63" s="12"/>
      <c r="K63" s="12"/>
      <c r="L63" s="12"/>
    </row>
    <row r="64" spans="1:12">
      <c r="E64" s="29"/>
      <c r="F64" s="12"/>
      <c r="G64" s="12"/>
      <c r="H64" s="12"/>
      <c r="I64" s="12"/>
      <c r="J64" s="12"/>
      <c r="K64" s="12"/>
      <c r="L64" s="12"/>
    </row>
    <row r="65" spans="5:12">
      <c r="E65" s="29"/>
      <c r="F65" s="12"/>
      <c r="G65" s="12"/>
      <c r="H65" s="12"/>
      <c r="I65" s="12"/>
      <c r="J65" s="12"/>
      <c r="K65" s="12"/>
      <c r="L65" s="12"/>
    </row>
  </sheetData>
  <phoneticPr fontId="0" type="noConversion"/>
  <pageMargins left="0.70866141732283505" right="0.39370078740157499" top="0.11" bottom="0.111" header="0.11" footer="0.5"/>
  <pageSetup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BWSMASTE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Services Registry</dc:creator>
  <cp:lastModifiedBy>Gemma Skipper</cp:lastModifiedBy>
  <cp:lastPrinted>2008-06-17T02:42:46Z</cp:lastPrinted>
  <dcterms:created xsi:type="dcterms:W3CDTF">1999-01-04T22:06:10Z</dcterms:created>
  <dcterms:modified xsi:type="dcterms:W3CDTF">2015-12-08T22:44:55Z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