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Research Groups\COMPASS\Projects\MBIE-KnowledgeLab\Papers\MaoriResearch\"/>
    </mc:Choice>
  </mc:AlternateContent>
  <bookViews>
    <workbookView xWindow="0" yWindow="0" windowWidth="28800" windowHeight="13125"/>
  </bookViews>
  <sheets>
    <sheet name="Sheet1" sheetId="1" r:id="rId1"/>
  </sheets>
  <definedNames>
    <definedName name="_AMO_UniqueIdentifier" hidden="1">"'eacecc04-d68e-41aa-9c79-fdfc121f06bf'"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6" i="1" l="1"/>
  <c r="C96" i="1"/>
</calcChain>
</file>

<file path=xl/sharedStrings.xml><?xml version="1.0" encoding="utf-8"?>
<sst xmlns="http://schemas.openxmlformats.org/spreadsheetml/2006/main" count="535" uniqueCount="264">
  <si>
    <t>Look at difs</t>
  </si>
  <si>
    <t>Find difs</t>
  </si>
  <si>
    <t>RF</t>
  </si>
  <si>
    <t>Outcome</t>
  </si>
  <si>
    <t>Finding</t>
  </si>
  <si>
    <t>Y</t>
  </si>
  <si>
    <t>Sole parent status</t>
  </si>
  <si>
    <t>Child pedestrian Injury</t>
  </si>
  <si>
    <t>M: No effect</t>
  </si>
  <si>
    <t>P: reduced risk</t>
  </si>
  <si>
    <t>E: Increased risk</t>
  </si>
  <si>
    <t>Lack of access to car</t>
  </si>
  <si>
    <t>N</t>
  </si>
  <si>
    <t>Cultural identity</t>
  </si>
  <si>
    <t>Early pregnancy</t>
  </si>
  <si>
    <t>Higher rates of pregnancy among those with strong cultural identity (i.e., there exists an important factor among Māori that doesn’t exist among non-Māori)</t>
  </si>
  <si>
    <t>Day of week</t>
  </si>
  <si>
    <t>Death</t>
  </si>
  <si>
    <t>Māori more likely to die on a Sunday</t>
  </si>
  <si>
    <t>Welfare state changes</t>
  </si>
  <si>
    <t>Dental caries</t>
  </si>
  <si>
    <t>Caries deteriorated more for Māori</t>
  </si>
  <si>
    <t>Flouridation</t>
  </si>
  <si>
    <t>Caries</t>
  </si>
  <si>
    <t>Fluoridation had greater impact on caries of low-SES Māori vs low-SES non-Māori</t>
  </si>
  <si>
    <t>Socialisation variables</t>
  </si>
  <si>
    <t>Smoking</t>
  </si>
  <si>
    <t>Socalisation variables less import among Māori</t>
  </si>
  <si>
    <t>LUCY</t>
  </si>
  <si>
    <t>Socio-economic status</t>
  </si>
  <si>
    <t>Pre licence driving</t>
  </si>
  <si>
    <t>Effect of socio-economic status on Māori were greater</t>
  </si>
  <si>
    <t>Smoking in pregnancy</t>
  </si>
  <si>
    <t>Deprivation</t>
  </si>
  <si>
    <t>Registration with LMC</t>
  </si>
  <si>
    <t>All factors</t>
  </si>
  <si>
    <t>Māori smokers more likely to be enrolled with LMC; non-Māori smokers less likely</t>
  </si>
  <si>
    <t>Effect on deprivation by ethnicity the same for all factors</t>
  </si>
  <si>
    <t>Effect of deprivation on smoking the same for Māori and non-Māori</t>
  </si>
  <si>
    <t>Burn admissions</t>
  </si>
  <si>
    <t>Effect of deprivation on burn admissions the same for Māori as non-Māori</t>
  </si>
  <si>
    <t>Peer factors</t>
  </si>
  <si>
    <t>Maori girls smoking influenced by friends, Euro girls not</t>
  </si>
  <si>
    <t>Maternal glycaemia</t>
  </si>
  <si>
    <t>Birth weight</t>
  </si>
  <si>
    <t>No significant interaction</t>
  </si>
  <si>
    <t>Family dysfunction</t>
  </si>
  <si>
    <t>Depression</t>
  </si>
  <si>
    <t>Stronger effecst in European than Māori</t>
  </si>
  <si>
    <t>Pedometer activity</t>
  </si>
  <si>
    <t>No ethnic interaction</t>
  </si>
  <si>
    <t>Parents smoking</t>
  </si>
  <si>
    <t>Strong effects of non-Maori ethnicity; weak effect for Māori ethnicity</t>
  </si>
  <si>
    <t>Strong effects of non-Maori ethnicity; weak effect for Māori ethnicity using relative effects; similar effects using absolute effects</t>
  </si>
  <si>
    <t>BMI/</t>
  </si>
  <si>
    <t>Waist circumference</t>
  </si>
  <si>
    <t>SES</t>
  </si>
  <si>
    <t>GP visits</t>
  </si>
  <si>
    <t>Different SES  pattern Māori vs non-Māori</t>
  </si>
  <si>
    <t>Day</t>
  </si>
  <si>
    <t>Fructose &amp; glucose intake</t>
  </si>
  <si>
    <t>Intakes lower on no-school days for Pacific; same across day for Māori &amp; Euro</t>
  </si>
  <si>
    <t>Snack food consumption</t>
  </si>
  <si>
    <t>Greater consumption on school day, esp Māori</t>
  </si>
  <si>
    <t>Hot chips consumption</t>
  </si>
  <si>
    <t>Greater consumption on non-school days for NZE/Māori; no diff for Pacific</t>
  </si>
  <si>
    <t>Softdrink consumption</t>
  </si>
  <si>
    <t>NZE/Māori less likely to have softdrink on school days; no diff for Pacific</t>
  </si>
  <si>
    <t>Proximity to alcohol outlets</t>
  </si>
  <si>
    <t>Hazardous drinking</t>
  </si>
  <si>
    <t>Male Māori &amp; Pacific drink hazardously at increased rate according to proximity of alcohol outlets; European females not so.</t>
  </si>
  <si>
    <t>Immunisation</t>
  </si>
  <si>
    <t>Deprivation gradient for Māori/Pacific, but not for European</t>
  </si>
  <si>
    <t>Rurality</t>
  </si>
  <si>
    <t>Second hand smoke exposure</t>
  </si>
  <si>
    <t>No interaction</t>
  </si>
  <si>
    <t>School completion</t>
  </si>
  <si>
    <t>Overweight</t>
  </si>
  <si>
    <t>Greater overweight in urban areas for Māori; and in rural areas for non-Māori</t>
  </si>
  <si>
    <t>Disability</t>
  </si>
  <si>
    <t>No diffs</t>
  </si>
  <si>
    <t>Suicide</t>
  </si>
  <si>
    <t>Māori similar rates urban/ rural; non-Māori lower rates urban</t>
  </si>
  <si>
    <t>Low birth weight</t>
  </si>
  <si>
    <t>Infant mortality</t>
  </si>
  <si>
    <t>Breastfeeding</t>
  </si>
  <si>
    <t>Unintentional injuries/ deaths</t>
  </si>
  <si>
    <t>Highest in rural among Māori; highest in independent urban among non-Māori</t>
  </si>
  <si>
    <t>Parental smoking</t>
  </si>
  <si>
    <t>Stronger assn for Euro/Asian vs Māori/Pacific</t>
  </si>
  <si>
    <t>Sibling smoking</t>
  </si>
  <si>
    <t>Weakest assn among Māori</t>
  </si>
  <si>
    <t>Best friend smokes</t>
  </si>
  <si>
    <t>Smoking in house</t>
  </si>
  <si>
    <t>Pocket money &gt;$20/week</t>
  </si>
  <si>
    <t>Crowding</t>
  </si>
  <si>
    <t>Otitis media</t>
  </si>
  <si>
    <t>OM hospitalisations in the most crowded neighbourhoods are more than 50% higher among Māori patients compared to about 20% for non-Māori</t>
  </si>
  <si>
    <t>Meningicoccal disease</t>
  </si>
  <si>
    <t>No interactions</t>
  </si>
  <si>
    <t>Participation in community activities and sports</t>
  </si>
  <si>
    <t>Wellbeing</t>
  </si>
  <si>
    <t>Particpation raises wellbeing for Māori; No or opposite effect for non-Māori</t>
  </si>
  <si>
    <t>Fe intake</t>
  </si>
  <si>
    <t>Serum ferritin</t>
  </si>
  <si>
    <t>Dietary factors</t>
  </si>
  <si>
    <t>For Māori, serum ferritin increased with intake of vitamin C, and decreased with intake of milk. Diff patterns for other ethnicities</t>
  </si>
  <si>
    <t>Bed sharing</t>
  </si>
  <si>
    <t>SIDS</t>
  </si>
  <si>
    <t>Risk for SIDS in Māori, not in non-Māori</t>
  </si>
  <si>
    <t>Smoking in home</t>
  </si>
  <si>
    <t>BHR</t>
  </si>
  <si>
    <t>No assn for Māori; lower rate for Pacific</t>
  </si>
  <si>
    <t>Injury</t>
  </si>
  <si>
    <t>Early preg</t>
  </si>
  <si>
    <t>Driving</t>
  </si>
  <si>
    <t>Sole parent</t>
  </si>
  <si>
    <t>Car access</t>
  </si>
  <si>
    <t>Growth</t>
  </si>
  <si>
    <t>Sole parent household</t>
  </si>
  <si>
    <t>Deprivationx2</t>
  </si>
  <si>
    <t xml:space="preserve">Pedometer activity </t>
  </si>
  <si>
    <t>Second hand smoke</t>
  </si>
  <si>
    <t>Overcrowding</t>
  </si>
  <si>
    <t>Analgesic use</t>
  </si>
  <si>
    <t>Attending large social gatherings</t>
  </si>
  <si>
    <t>Sharing food/drink</t>
  </si>
  <si>
    <t>Respiratory symptoms in household</t>
  </si>
  <si>
    <t>Fluoridation</t>
  </si>
  <si>
    <t>LMC registration</t>
  </si>
  <si>
    <t>Smoking in preg</t>
  </si>
  <si>
    <t>Parent's smoking</t>
  </si>
  <si>
    <t>Obesity</t>
  </si>
  <si>
    <t>Food group consumption</t>
  </si>
  <si>
    <t>Proximity to outlets</t>
  </si>
  <si>
    <t>Parent's smokingx4</t>
  </si>
  <si>
    <t>Pocket money</t>
  </si>
  <si>
    <t>Activities/sports participation</t>
  </si>
  <si>
    <t>Broncho-hyperresponsiveness</t>
  </si>
  <si>
    <t>Parent attachment</t>
  </si>
  <si>
    <t>Lowest gradient in Māori; then Pacific, European and Asian</t>
  </si>
  <si>
    <t>Nutrition</t>
  </si>
  <si>
    <t>Asthma</t>
  </si>
  <si>
    <t>Eating meat, pulses protective for Māori, not for non-Māori</t>
  </si>
  <si>
    <t>Infections</t>
  </si>
  <si>
    <t>Aneamia</t>
  </si>
  <si>
    <t>Greater anaemia among those with infections for Māori cf. European</t>
  </si>
  <si>
    <t>Parental monitoring</t>
  </si>
  <si>
    <t>Strong assn for non-Maori; weak or no assn for Māori</t>
  </si>
  <si>
    <t>Dep</t>
  </si>
  <si>
    <t>No diff in low dep areas; Māori more likely exposed in high dep areas</t>
  </si>
  <si>
    <t>Fast food consumption</t>
  </si>
  <si>
    <t>Television watching</t>
  </si>
  <si>
    <t>Deprivationx3</t>
  </si>
  <si>
    <t>Assn for European but not Maori</t>
  </si>
  <si>
    <t>Dep gradient in non-Māori but not Māori</t>
  </si>
  <si>
    <t>Peer factorsx2</t>
  </si>
  <si>
    <t>Household smokingx2</t>
  </si>
  <si>
    <t>Effect for Pacific and Māori and Euro, not Asian</t>
  </si>
  <si>
    <t>Paper</t>
  </si>
  <si>
    <t>Risk Factors</t>
  </si>
  <si>
    <t>Roberts, I. (1994). Sole parenthood and the risk of child pedestrian injury. Journal of paediatrics and child health, 30(6), 530-532.</t>
  </si>
  <si>
    <t>Sole parenthood, SES, number of children in family, mother's age, access to a car</t>
  </si>
  <si>
    <t>Clark, T. C., Robinson, E., Crengle, S., Fleming, T., Ameratunga, S., Denny, S. J., ... &amp; Saewyc, E. (2011). Risk and Protective Factors for Suicide Attempt Among Indigenous Māori Youth in New Zealand: The Role of Family Connection. International Journal of Indigenous Health, 7(1), 16-31.</t>
  </si>
  <si>
    <t>Gender, school decile (a proxy measure of school level socioeconomic status), parents or family worrying about food, and moving residence, Anxiety symptoms, Coercive/abusive sexual experiences Bullied weekly or more frequently Gay, lesbian, or bisexual Violence perpetration Witnessed adults hit a child or another adult in your home Violence perpetration Having a friend or family member commit suicide, Weekly or more frequent marijuana use, Binge alcohol use, Have a long term disability or chronic illness, Moving home more than twice in the past year, Have an evening meal with family most days, Proud to be Māori, Education about Māori culture from parents, relatives, Marae, and Kohanga Reo, Uncomfortable in Pākehā surroundings Family connection scale Have a friend to talk to about a serious problem Have an adult outside my family I would feel okay talking to about a serious problem Neighborhood safe.  Spiritual beliefs are important to me</t>
  </si>
  <si>
    <t>FORSYTH, K., FARMER, K., &amp; LENNON, D. R. (1984). High admission rate of infants and young children with whooping cough: clinical aspects and preventive implications. Journal of Paediatrics and Child Health, 20(2), 101-103.</t>
  </si>
  <si>
    <t>Crowded home environments and whooping cough</t>
  </si>
  <si>
    <t>Marie, D., Fergusson, D. M., &amp; Boden, J. M. (2011). Cultural identity and pregnancy/parenthood by age 20: Evidence from a New Zealand birth cohort. Social Policy Journal of New Zealand, 37, 19-36.</t>
  </si>
  <si>
    <t>Pregnancy by age 20, predicted by cultural identity (sole Maori, Maori and other, or just other), % mother lacked formal educational qualifications, % father lacked formal educational qualifications, family living standards ages 0−10, family socio-economic status at birth, family income decile rank ages 0−10, % parental history of illicit drug use, % parental history of alcohol problems, % parental history of criminal offending, % exposed to childhood contact sexual abuse, % exposed to regular or severe physical punishment, exposure to inter-parental violence, family adversity score, conduct problems score ages 7−9</t>
  </si>
  <si>
    <t>Williams, S. M., Mitchell, E. A., &amp; Scragg, R. (1997). Why is sudden infant death syndrome more common at weekends?. Archives of disease in childhood, 77(5), 415-419.</t>
  </si>
  <si>
    <t>SIDS, interaction between ethnic group and infants dying on a Sunday</t>
  </si>
  <si>
    <t>Thomson, W. M., Williams, S. M., Dennison, P. J., &amp; Peacock, D. W. (2002). Were NZ's structural changes to the welfare state in the early 1990s associated with a measurable increase in oral health inequalities among children?.Australian and New Zealand journal of public health, 26(6), 525-530.</t>
  </si>
  <si>
    <t>Oral health, welfare state changes</t>
  </si>
  <si>
    <t>Lee, M., &amp; Dennison, P. J. (2004). Water fluoridation and dental caries in 5-and 12-year-old children from Canterbury and Wellington. New Zealand Dental Journal, 100(1), 10-15.</t>
  </si>
  <si>
    <t>Oral health by ethnicity and socioeconomic status for 5 and 12 year olds</t>
  </si>
  <si>
    <t>Understanding parental influences on smoking uptake among Māori children: A mixed methods investigation, Andrew Waa</t>
  </si>
  <si>
    <t>Second hand smoke, rules against smoking, no of parents smoking, pocket money, monitoring of pocket money, general monitoring, concern about education to predict smoking among year 10 students or year 6 students.</t>
  </si>
  <si>
    <t>Anderson, N. E., Gorman, D. F., &amp; Lines, D. R. (1977). The nutritional status of Auckland children. The New Zealand medical journal, 85(580), 49-52.</t>
  </si>
  <si>
    <t>Breast feeding on weight, head size and height by ethnicity</t>
  </si>
  <si>
    <t>Begg, D., Sullman, M., &amp; Samaranayaka, A. (2012). The characteristics of young pre-licensed drivers: Evidence from the New Zealand Drivers Study.Accident Analysis &amp; Prevention, 45, 539-546.</t>
  </si>
  <si>
    <t>Pre licensed driving predicted by Ethnicity by Deprivation</t>
  </si>
  <si>
    <t>Te Ohonga Ake: The Determinants of Health for Māori Children and Young People in New Zealand</t>
  </si>
  <si>
    <t>Smoking details, Maternal smoking status of babies born in New Zealand, by maternal age and ethnicity 2008−2012, graphed in relation to percentage who are registered with a lead maternity carer; Living with smoker by ethnicity/ Deprivation; Smoking status by ethnicity and deprivation; Gender differences in smoking; Household crowding by ethnicity and deprivation; Sole parent by ethnicity and deprivation; UE by eth and decile</t>
  </si>
  <si>
    <t>Socioeconomic deprivation and ethnicity are both important for anti-tobacco health promotion. Crampton, P. Salmond, C. Woodward, A. Reid, P.</t>
  </si>
  <si>
    <t>Smoking predicted by EthDep, reported for males and females</t>
  </si>
  <si>
    <t>Mistry, R. M., Pasisi, L., Chong, S., Stewart, J., &amp; She, R. B. (2010). Socioeconomic deprivation and burns. Burns, 36(3), 403-408.</t>
  </si>
  <si>
    <t>Burns predicted by EthDep</t>
  </si>
  <si>
    <t>Ree, G. H. (1986). Smoking habits and associated factors in school children. The New Zealand medical journal, 99(812), 807-809.</t>
  </si>
  <si>
    <t>Parents smoking on kids by ethnicity</t>
  </si>
  <si>
    <t>VandenBerg, M. (1985). Smoking during pregnancy and post-neonatal death.The New Zealand medical journal, 98(793), 1075-1078.</t>
  </si>
  <si>
    <t>Smoking and other risk factors predicting SIDS</t>
  </si>
  <si>
    <t>Stanhope, J. M., &amp; Prior, I. A. (1975). Smoking behaviour and respiratory health in teenage sample: the rotorua lakes study, 1. The New Zealand medical journal, 82(545), 71-76.</t>
  </si>
  <si>
    <t>Influence of friends on smoking</t>
  </si>
  <si>
    <t>Grimwood, K., Cohet, C., Rich, F. J., Cheng, S., Wood, C., Redshaw, N., ... &amp; Kirman, J. R. (2008). Risk factors for respiratory syncytial virus bronchiolitis hospital admission in New Zealand. Epidemiology and infection, 136(10), 1333-1341.</t>
  </si>
  <si>
    <t>Respiratory syncytial virus predicted by maternal smoking during pregnancy, the deprivation status of the area in which the infant lived, low birth weight, gender and month of birth and ethnicity, these risk factors decrease effect of ethnicity</t>
  </si>
  <si>
    <t>Relationship between maternal glycaemia and birth weight in glucose-tolerant women from different ethnic groups in New Zealand. Simmons, D.</t>
  </si>
  <si>
    <t>Looks at interaction term of ethnicity and weight, and ethnicity and glucose on birth weight</t>
  </si>
  <si>
    <t xml:space="preserve">Predicting depression for Maori youth using disfunction, </t>
  </si>
  <si>
    <t>Duncan, E. K., Duncan, J. S., &amp; Schofield, G. (2008). Pedometer-determined physical activity and active transport in girls. International Journal of Behavioral Nutrition and Physical Activity, 5(1), 2.</t>
  </si>
  <si>
    <t>Number of steps predicted by eth and weekend vs weekday</t>
  </si>
  <si>
    <t>Rangatahi oranga : family functioning, cultural orientation and depression among New Zealand adolescents : a thesis presented in partial fulfillment of the requirements for the degree of Master of Arts in Psychology at Massey University, Palmerston North, New Zealand. Ketu-McKenzie, Miriama (2011) Masters thesis Massey University</t>
  </si>
  <si>
    <t>Scragg, R., Laugesen, M., &amp; Robinson, E. (2003). Parental smoking and related behaviours influence adolescent tobacco smoking: results from the 2001 New Zealand national survey of 4th form students.</t>
  </si>
  <si>
    <t>Parental smoking, age, gender, school SES decile, smoking in house, pocket money to predict daily smoking among Maori smoking</t>
  </si>
  <si>
    <t>Parental smoking predicting child smoking, risk compared across ethnicity</t>
  </si>
  <si>
    <t>Overweight among New Zealand adolescents: associations with ethnicity and deprivation. Utter, J. Denny, S. Crengle, S. Ameratunga, S. Robinson, E. Clark, T. Percival, T. Maddison, R.</t>
  </si>
  <si>
    <t>SES predicting overweight among different ethnicities</t>
  </si>
  <si>
    <t>Parental and adolescent smoking: does the association vary with gender and ethnicity? Scragg Glover</t>
  </si>
  <si>
    <t>Office encounters in general practice in the Hamilton health district V: Social class and ethnic group patterns among children, 0-14. Davis</t>
  </si>
  <si>
    <t>Rockell, J. E., Parnell, W. R., Wilson, N. C., Skidmore, P. M., &amp; Regan, A. (2011). Nutrients and foods consumed by New Zealand children on schooldays and non-schooldays. Public health nutrition, 14(02), 203-208.</t>
  </si>
  <si>
    <t>Mean nutrients predicted by ethnicity and school vs non school day</t>
  </si>
  <si>
    <t>Neighbourhood availability of alcohol outlets and hazardous alcohol consumption in New Zealand. Ayuka, F. Barnett, R. Pearce, J.</t>
  </si>
  <si>
    <t>Alcohol availability predicting binge drinking among Maori 18-24</t>
  </si>
  <si>
    <t>Mueller, S., Exeter, D. J., Petousis-Harris, H., Turner, N., O'Sullivan, D., &amp; Buck, C. D. (2012). Measuring disparities in immunisation coverage among children in New Zealand. Health &amp; place, 18(6), 1217-1223.</t>
  </si>
  <si>
    <t>Ethnicity by dep predicting immunisation</t>
  </si>
  <si>
    <t>Mātātuhi Tuawhenua: Health of Rural Māori 2012</t>
  </si>
  <si>
    <t>Rural vs urban predicting various outcomes, including suicide, birthweight, infant deaths, disability, body size, second hand smoke, injury, breastfeeding</t>
  </si>
  <si>
    <t>Links between ethnic identification, cannabis use and dependence, and life outcomes in a New Zealand birth cohort. Marie, D. Fergusson, D. M. Boden, J. M.</t>
  </si>
  <si>
    <t>Ethnic identity predicts cannabis use among Maori and non Maori, control for socioeconomic and family functioning</t>
  </si>
  <si>
    <t>Influence of smoking by family and best friend on adolescent tobacco smoking: Results from the 2002 New Zealand national survey of year 10 students. Scragg Laugesen</t>
  </si>
  <si>
    <t>Smoking predicted by parent, older sibling or friend smoking, by ethnicity</t>
  </si>
  <si>
    <t>Westgate, J. A., Lindsay, R. S., Beattie, J., Pattison, N. S., Gamble, G., Mildenhall, L. F., ... &amp; Johnstone, F. D. (2006). Hyperinsulinemia in cord blood in mothers with type 2 diabetes and gestational diabetes mellitus in New Zealand. Diabetes Care, 29(6), 1345-1350.</t>
  </si>
  <si>
    <t>Examined whether cord insulin and leptin concentrations are increased in offspring of Maori and Pacific Island mothers with type 2 and gestational diabetes mellitus and varying degrees of glycemic control.</t>
  </si>
  <si>
    <t>Bowie, C., Pearson, A. L., Campbell, M., &amp; Barnett, R. (2014). Household crowding associated with childhood otitis media hospitalisations in New Zealand. Australian and New Zealand journal of public health.</t>
  </si>
  <si>
    <t>Household crowding predicting otitis media among Maori vs non-Maori children.</t>
  </si>
  <si>
    <t>Baker, M., McNicholas, A., Garrett, N., Jones, N., Stewart, J., Koberstein, V., &amp; Lennon, D. (2000). Household crowding a major risk factor for epidemic meningococcal disease in Auckland children. The Pediatric infectious disease journal, 19(10), 983-990.</t>
  </si>
  <si>
    <t>Predicting meningococcal</t>
  </si>
  <si>
    <t>Getting Involved, Doing Well, Feeling Connected: How Participation in Community Activities Relates to Positive Developmental Outcomes in a Culturally Diverse Sample of Young New Zealanders. O’Connor, Seini (2011) Masters thesis Victoria University of Wellington</t>
  </si>
  <si>
    <t>Wellbeing predicted by participation in sports/arts etc, by ethnicity</t>
  </si>
  <si>
    <t>Factors associated with reduced depression and suicide risk among Maori high school students New Zealand. Clark, Terryann Coralie</t>
  </si>
  <si>
    <t>Predicts suicide risk among Māori youth</t>
  </si>
  <si>
    <t>Factors associated with consistent contraception and condom use among Maori secondary school students in New Zealand. Clark, Terryann C. Crengle, Sue Sheridan, Janie Rowe, Deborah Robinson, Elizabeth</t>
  </si>
  <si>
    <t>Contraception use among Māori youth</t>
  </si>
  <si>
    <t>Wall, C. R., Brunt, D. R., &amp; Grant, C. C. (2009). Ethnic variance in iron status: is it related to dietary intake?. Public health nutrition, 12(09), 1413-1421.</t>
  </si>
  <si>
    <t>Iron intake predicted by intakes of various foods, by ethnicity</t>
  </si>
  <si>
    <t>Ethnic identification, social disadvantage, and mental health in adolescence/young adulthood: Results of a 25 year longitudinal study. Marie, D. Fergusson, D. Boden, J.</t>
  </si>
  <si>
    <t>Compares sole-Maori, mixed Maori and non- Maori across different mental health indicators</t>
  </si>
  <si>
    <t>Mitchell, E. A., Stewart, A. W., Scragg, R., Ford, R. P., Taylor, B. J., Becroft, D. M., ... &amp; Allen, E. M. (1993). Ethnic differences in mortality from sudden infant death syndrome in New Zealand. BMJ: British Medical Journal, 306(6869), 13.</t>
  </si>
  <si>
    <t>Risk factors predicting SIDS for Maori and non-Maori children.</t>
  </si>
  <si>
    <t>Epidemiology of asthma and bronchial hyperresponsiveness in Auckland children. Pattemore, Philip Keith (1991) Doctoral thesis The University of Auckland Library</t>
  </si>
  <si>
    <t>SES on smoking by parents. Smoking on asthma by ethnicity. Various predictors on bronchodilator use by ethnicity. Risks of bronchiolitis due to various factors, by ethnicity,</t>
  </si>
  <si>
    <t>Does socioeconomic inequality explain ethnic differences in nicotine dependence? Evidence from a New Zealand birth cohort. Marie, D. Fergusson, D. M. Boden, J. M.</t>
  </si>
  <si>
    <t>Contraceptive use by Maori youth in New Zealand: associated risk and protective factors. Clark, T. Robinson, E. Crengle, S. Watson, P.</t>
  </si>
  <si>
    <t>Community inequality and smoking cessation in New Zealand, 1981-2006. Barnett, R. Pearce, J. Moon, G.</t>
  </si>
  <si>
    <t>Uses relative deprivation (Māori vs Pakeha) to predict quit rates for Maori youth.</t>
  </si>
  <si>
    <t>Cartlidge, I. J. (1983). Club foot in the Polynesian: an epidemiological survey. The New Zealand medical journal, 96(735), 515-517.</t>
  </si>
  <si>
    <t>Childhood socio-economic status and ethnic disparities in psychosocial outcomes in New Zealand. Marie, D. Fergusson, D. M. Boden, J. M.</t>
  </si>
  <si>
    <t>Clark, T. C., Robinson, E., Crengle, S., Sheridan, J., Jackson, N., &amp; Ameratunga, S. (2013). Binge drinking among Māori secondary school students in New Zealand: associations with source, exposure and perceptions of alcohol use. Clinical Correspondence.</t>
  </si>
  <si>
    <t>Scragg, R., Reeder, A. I., Wong, G., Glover, M., &amp; Nosa, V. (2008). Attachment to parents, parental tobacco smoking and smoking among Year 10 students in the 2005 New Zealand national survey. Australian and New Zealand journal of public health, 32(4), 348-353.</t>
  </si>
  <si>
    <t>Attachment predicting smoking among ethnic groups</t>
  </si>
  <si>
    <t>Asthma in Māori : a thesis presented in partial fulfilment of the requirements for the degree of Doctor of Philosophy in Epidemiology at Massey University, Wellington, New Zealand. Ellison-Loschmann, Elisabeth (2004) Doctoral thesis Massey University Conference item University of Waikato</t>
  </si>
  <si>
    <t>Odds ratios for environmental factors which are relevant to the symptoms of asthma, in Maori and non-Maori children</t>
  </si>
  <si>
    <t>Akel, R. N., Frankish, J. D., Powles, C. P., Tyler, K. R., Watt, J. M., Weston, H. J., &amp; Prior, I. A. (1963). Anaemia in Maori and European infants and children on admission to hospital. A co-operative survey from six New Zealand hospitals. The New Zealand medical journal, 62, 29-33.</t>
  </si>
  <si>
    <t>Alcohol consumption of high school students in relation to ethnicity, socioeconomic status, and sex. Mitchell</t>
  </si>
  <si>
    <t>SES by ethnicity predicting drinking, cultural identity predicting drinking, significant, not compared between Maori and non Maori</t>
  </si>
  <si>
    <t>Guo, H., Reeder, A. I., McGee, R., &amp; Darling, H. (2011). Adolescents' leisure activities, parental monitoring and cigarette smoking- a cross-sectional study.Substance abuse treatment, prevention, and policy, 6(6), 12.</t>
  </si>
  <si>
    <t>Unadjusted and adjusted OR for Māori and non-Māori daily smoking by parental monitoring and activities</t>
  </si>
  <si>
    <t>Ministry of Health.2009. A Focus on the Health of Māori and Pacific Children: Key findings of the 2006/07 New Zealand Health Survey. Wellington: Ministry of Health.</t>
  </si>
  <si>
    <t>Socioeconomic status and a variety of outcomes for Maori and non-Maori</t>
  </si>
  <si>
    <t>A decade of tobacco control efforts in New Zealand (1996-2006): impacts on inequalities in census-derived smoking prevalence. Salmond, C. Crampton, P. Atkinson, J. Edwards, R.</t>
  </si>
  <si>
    <t>SES by ethnicity predicting smoking. Cultural identity predicting smoking, sig, not compared</t>
  </si>
  <si>
    <t>A comparison of high school students' smoking behaviours in 1968 and 1981. Mitchell</t>
  </si>
  <si>
    <t>Maternal diabetes predicting weight in Maori and Pacific babies</t>
  </si>
  <si>
    <t>Non significant ethnic interactions</t>
  </si>
  <si>
    <t>Significant ethnic interactions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</si>
</sst>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Calibri"/>
      <family val="2"/>
      <scheme val="minor"/>
    </font>
    <font>
      <sz val="11"/>
      <color theme="1"/>
      <name val="Times New Roman"/>
      <family val="1"/>
    </font>
    <font>
      <sz val="11"/>
      <color rgb="FF000000"/>
      <name val="Times New Roman"/>
      <family val="1"/>
    </font>
    <font>
      <sz val="11"/>
      <color rgb="FF494949"/>
      <name val="Times New Roman"/>
      <family val="1"/>
    </font>
  </fonts>
  <fills count="4">
    <fill>
      <patternFill patternType="none"/>
    </fill>
    <fill>
      <patternFill patternType="gray125"/>
    </fill>
    <fill>
      <patternFill patternType="solid">
        <fgColor theme="5" tint="0.59999389629810485"/>
        <bgColor indexed="64"/>
      </patternFill>
    </fill>
    <fill>
      <patternFill patternType="solid">
        <fgColor theme="7" tint="0.59999389629810485"/>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39">
    <xf numFmtId="0" fontId="0" fillId="0" borderId="0" xfId="0"/>
    <xf numFmtId="0" fontId="0" fillId="0" borderId="0" xfId="0" applyAlignment="1">
      <alignment horizontal="left"/>
    </xf>
    <xf numFmtId="0" fontId="0" fillId="0" borderId="0" xfId="0"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1" xfId="0" applyFont="1" applyBorder="1" applyAlignment="1">
      <alignment vertical="center"/>
    </xf>
    <xf numFmtId="0" fontId="2" fillId="0" borderId="2" xfId="0" applyFont="1" applyBorder="1" applyAlignment="1">
      <alignment vertical="center"/>
    </xf>
    <xf numFmtId="0" fontId="1" fillId="2" borderId="0" xfId="0" applyFont="1" applyFill="1" applyBorder="1" applyAlignment="1">
      <alignment vertical="center"/>
    </xf>
    <xf numFmtId="0" fontId="0" fillId="2" borderId="0" xfId="0" applyFont="1" applyFill="1" applyBorder="1" applyAlignment="1">
      <alignment vertical="center"/>
    </xf>
    <xf numFmtId="0" fontId="2" fillId="0" borderId="7" xfId="0" applyFont="1" applyBorder="1" applyAlignment="1">
      <alignment vertical="center"/>
    </xf>
    <xf numFmtId="0" fontId="3" fillId="0" borderId="6" xfId="0" applyFont="1" applyBorder="1" applyAlignment="1">
      <alignment vertical="center"/>
    </xf>
    <xf numFmtId="0" fontId="2" fillId="0" borderId="4" xfId="0" applyFont="1" applyBorder="1" applyAlignment="1">
      <alignment vertical="center"/>
    </xf>
    <xf numFmtId="0" fontId="3" fillId="0" borderId="5" xfId="0" applyFont="1" applyBorder="1" applyAlignment="1">
      <alignment vertical="center"/>
    </xf>
    <xf numFmtId="0" fontId="2" fillId="0" borderId="3" xfId="0" applyFont="1" applyBorder="1" applyAlignment="1">
      <alignment vertical="center"/>
    </xf>
    <xf numFmtId="0" fontId="2" fillId="0" borderId="1" xfId="0" applyFont="1" applyBorder="1" applyAlignment="1">
      <alignment vertical="top"/>
    </xf>
    <xf numFmtId="0" fontId="2" fillId="0" borderId="5" xfId="0" applyFont="1" applyBorder="1" applyAlignment="1">
      <alignment vertical="center"/>
    </xf>
    <xf numFmtId="0" fontId="2" fillId="0" borderId="6" xfId="0" applyFont="1" applyBorder="1" applyAlignment="1">
      <alignment vertical="center"/>
    </xf>
    <xf numFmtId="0" fontId="0" fillId="0" borderId="6" xfId="0" applyBorder="1" applyAlignment="1">
      <alignment vertical="top"/>
    </xf>
    <xf numFmtId="0" fontId="1" fillId="3" borderId="0" xfId="0" applyFont="1" applyFill="1" applyBorder="1" applyAlignment="1">
      <alignment vertical="center"/>
    </xf>
    <xf numFmtId="0" fontId="1" fillId="3" borderId="0" xfId="0" applyFont="1" applyFill="1" applyAlignment="1"/>
    <xf numFmtId="0" fontId="0" fillId="3" borderId="0" xfId="0" applyFill="1" applyAlignment="1"/>
    <xf numFmtId="0" fontId="0" fillId="0" borderId="5" xfId="0" applyBorder="1" applyAlignment="1">
      <alignment vertical="top"/>
    </xf>
    <xf numFmtId="0" fontId="4" fillId="0" borderId="3" xfId="0" applyFont="1" applyBorder="1" applyAlignment="1">
      <alignment vertical="center"/>
    </xf>
    <xf numFmtId="0" fontId="4" fillId="0" borderId="5" xfId="0" applyFont="1" applyBorder="1" applyAlignment="1">
      <alignment vertical="center"/>
    </xf>
    <xf numFmtId="0" fontId="0" fillId="3" borderId="0" xfId="0" applyFont="1" applyFill="1" applyAlignment="1"/>
    <xf numFmtId="0" fontId="0" fillId="0" borderId="0" xfId="0" applyFont="1" applyAlignment="1"/>
    <xf numFmtId="0" fontId="0" fillId="0" borderId="0" xfId="0" applyAlignment="1">
      <alignment horizontal="left" vertical="top"/>
    </xf>
    <xf numFmtId="0" fontId="0" fillId="0" borderId="6" xfId="0" applyBorder="1" applyAlignment="1">
      <alignment horizontal="left" vertical="top"/>
    </xf>
    <xf numFmtId="0" fontId="2" fillId="0" borderId="7"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0" fillId="0" borderId="0" xfId="0" applyAlignment="1">
      <alignment horizontal="center" vertical="top"/>
    </xf>
    <xf numFmtId="0" fontId="0" fillId="0" borderId="6" xfId="0" applyBorder="1" applyAlignment="1">
      <alignment horizontal="center" vertical="top"/>
    </xf>
    <xf numFmtId="0" fontId="2" fillId="0" borderId="8" xfId="0" applyFont="1" applyBorder="1" applyAlignment="1">
      <alignment horizontal="left" vertical="top"/>
    </xf>
    <xf numFmtId="0" fontId="2" fillId="0" borderId="0" xfId="0" applyFont="1" applyBorder="1" applyAlignment="1">
      <alignment horizontal="left" vertical="top"/>
    </xf>
    <xf numFmtId="0" fontId="2" fillId="0" borderId="9" xfId="0" applyFont="1" applyBorder="1" applyAlignment="1">
      <alignment horizontal="left" vertical="top"/>
    </xf>
    <xf numFmtId="0" fontId="2" fillId="0" borderId="6" xfId="0" applyFont="1" applyBorder="1" applyAlignment="1">
      <alignment horizontal="left" vertical="top"/>
    </xf>
    <xf numFmtId="0" fontId="0" fillId="0" borderId="0" xfId="0" applyAlignment="1">
      <alignment horizontal="center"/>
    </xf>
    <xf numFmtId="0" fontId="0" fillId="0" borderId="6" xfId="0" applyBorder="1" applyAlignment="1">
      <alignment horizontal="center"/>
    </xf>
  </cellXfs>
  <cellStyles count="1">
    <cellStyle name="Normal" xfId="0" builtinId="0"/>
  </cellStyles>
  <dxfs count="10">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6"/>
  <sheetViews>
    <sheetView tabSelected="1" workbookViewId="0">
      <selection activeCell="J26" sqref="J26"/>
    </sheetView>
  </sheetViews>
  <sheetFormatPr defaultRowHeight="15" x14ac:dyDescent="0.25"/>
  <cols>
    <col min="1" max="2" width="26.7109375" style="1" customWidth="1"/>
    <col min="3" max="3" width="11.28515625" style="2" customWidth="1"/>
    <col min="4" max="4" width="9.140625" style="2"/>
    <col min="5" max="5" width="21.140625" style="2" customWidth="1"/>
    <col min="6" max="6" width="19.5703125" style="2" customWidth="1"/>
    <col min="7" max="7" width="64" style="2" customWidth="1"/>
    <col min="8" max="8" width="9.140625" style="2"/>
    <col min="9" max="9" width="28.7109375" style="25" customWidth="1"/>
    <col min="10" max="16" width="26.85546875" style="2" customWidth="1"/>
    <col min="17" max="16384" width="9.140625" style="2"/>
  </cols>
  <sheetData>
    <row r="1" spans="1:16" ht="15.75" thickBot="1" x14ac:dyDescent="0.3">
      <c r="A1" s="3" t="s">
        <v>159</v>
      </c>
      <c r="B1" s="4" t="s">
        <v>160</v>
      </c>
      <c r="C1" s="5" t="s">
        <v>0</v>
      </c>
      <c r="D1" s="6" t="s">
        <v>1</v>
      </c>
      <c r="E1" s="6" t="s">
        <v>2</v>
      </c>
      <c r="F1" s="6" t="s">
        <v>3</v>
      </c>
      <c r="G1" s="6" t="s">
        <v>4</v>
      </c>
      <c r="I1" s="7" t="s">
        <v>3</v>
      </c>
      <c r="J1" s="7" t="s">
        <v>262</v>
      </c>
      <c r="K1" s="8"/>
      <c r="L1" s="8"/>
      <c r="M1" s="8"/>
      <c r="N1" s="8"/>
      <c r="O1" s="8"/>
      <c r="P1" s="8"/>
    </row>
    <row r="2" spans="1:16" ht="15" customHeight="1" x14ac:dyDescent="0.25">
      <c r="A2" s="33" t="s">
        <v>161</v>
      </c>
      <c r="B2" s="35" t="s">
        <v>162</v>
      </c>
      <c r="C2" s="9" t="s">
        <v>5</v>
      </c>
      <c r="D2" s="9" t="s">
        <v>5</v>
      </c>
      <c r="E2" s="28" t="s">
        <v>6</v>
      </c>
      <c r="F2" s="28" t="s">
        <v>7</v>
      </c>
      <c r="G2" s="10" t="s">
        <v>8</v>
      </c>
      <c r="I2" s="8" t="s">
        <v>44</v>
      </c>
      <c r="J2" s="8" t="s">
        <v>43</v>
      </c>
      <c r="K2" s="8"/>
      <c r="L2" s="8"/>
      <c r="M2" s="8"/>
      <c r="N2" s="8"/>
      <c r="O2" s="8"/>
      <c r="P2" s="8"/>
    </row>
    <row r="3" spans="1:16" x14ac:dyDescent="0.25">
      <c r="A3" s="34"/>
      <c r="B3" s="36"/>
      <c r="C3" s="11"/>
      <c r="D3" s="11"/>
      <c r="E3" s="30"/>
      <c r="F3" s="30"/>
      <c r="G3" s="10" t="s">
        <v>9</v>
      </c>
      <c r="I3" s="8" t="s">
        <v>85</v>
      </c>
      <c r="J3" s="8" t="s">
        <v>73</v>
      </c>
      <c r="K3" s="8"/>
      <c r="L3" s="8"/>
      <c r="M3" s="8"/>
      <c r="N3" s="8"/>
      <c r="O3" s="8"/>
      <c r="P3" s="8"/>
    </row>
    <row r="4" spans="1:16" ht="15.75" thickBot="1" x14ac:dyDescent="0.3">
      <c r="A4" s="34"/>
      <c r="B4" s="36"/>
      <c r="C4" s="11"/>
      <c r="D4" s="11"/>
      <c r="E4" s="29"/>
      <c r="F4" s="29"/>
      <c r="G4" s="12" t="s">
        <v>10</v>
      </c>
      <c r="I4" s="8" t="s">
        <v>39</v>
      </c>
      <c r="J4" s="8" t="s">
        <v>33</v>
      </c>
      <c r="K4" s="8"/>
      <c r="L4" s="8"/>
      <c r="M4" s="8"/>
      <c r="N4" s="8"/>
      <c r="O4" s="8"/>
      <c r="P4" s="8"/>
    </row>
    <row r="5" spans="1:16" x14ac:dyDescent="0.25">
      <c r="A5" s="34"/>
      <c r="B5" s="36"/>
      <c r="C5" s="9" t="s">
        <v>5</v>
      </c>
      <c r="D5" s="9" t="s">
        <v>5</v>
      </c>
      <c r="E5" s="28" t="s">
        <v>11</v>
      </c>
      <c r="F5" s="28" t="s">
        <v>7</v>
      </c>
      <c r="G5" s="10" t="s">
        <v>8</v>
      </c>
      <c r="I5" s="8" t="s">
        <v>95</v>
      </c>
      <c r="J5" s="8" t="s">
        <v>33</v>
      </c>
      <c r="K5" s="8"/>
      <c r="L5" s="8"/>
      <c r="M5" s="8"/>
      <c r="N5" s="8"/>
      <c r="O5" s="8"/>
      <c r="P5" s="8"/>
    </row>
    <row r="6" spans="1:16" x14ac:dyDescent="0.25">
      <c r="A6" s="34"/>
      <c r="B6" s="36"/>
      <c r="C6" s="11"/>
      <c r="D6" s="11"/>
      <c r="E6" s="30"/>
      <c r="F6" s="30"/>
      <c r="G6" s="10" t="s">
        <v>9</v>
      </c>
      <c r="I6" s="8" t="s">
        <v>79</v>
      </c>
      <c r="J6" s="8" t="s">
        <v>73</v>
      </c>
      <c r="K6" s="8"/>
      <c r="L6" s="8"/>
      <c r="M6" s="8"/>
      <c r="N6" s="8"/>
      <c r="O6" s="8"/>
      <c r="P6" s="8"/>
    </row>
    <row r="7" spans="1:16" ht="15.75" thickBot="1" x14ac:dyDescent="0.3">
      <c r="A7" s="34"/>
      <c r="B7" s="36"/>
      <c r="C7" s="13"/>
      <c r="D7" s="13"/>
      <c r="E7" s="29"/>
      <c r="F7" s="29"/>
      <c r="G7" s="12" t="s">
        <v>10</v>
      </c>
      <c r="I7" s="8" t="s">
        <v>118</v>
      </c>
      <c r="J7" s="8" t="s">
        <v>85</v>
      </c>
      <c r="K7" s="8"/>
      <c r="L7" s="8"/>
      <c r="M7" s="8"/>
      <c r="N7" s="8"/>
      <c r="O7" s="8"/>
      <c r="P7" s="8"/>
    </row>
    <row r="8" spans="1:16" ht="15.75" thickBot="1" x14ac:dyDescent="0.3">
      <c r="A8" s="14" t="s">
        <v>163</v>
      </c>
      <c r="B8" s="6" t="s">
        <v>164</v>
      </c>
      <c r="C8" s="13" t="s">
        <v>12</v>
      </c>
      <c r="D8" s="15"/>
      <c r="E8" s="15"/>
      <c r="F8" s="15"/>
      <c r="G8" s="15"/>
      <c r="I8" s="8" t="s">
        <v>84</v>
      </c>
      <c r="J8" s="8" t="s">
        <v>73</v>
      </c>
      <c r="K8" s="8"/>
      <c r="L8" s="8"/>
      <c r="M8" s="8"/>
      <c r="N8" s="8"/>
      <c r="O8" s="8"/>
      <c r="P8" s="8"/>
    </row>
    <row r="9" spans="1:16" ht="15.75" thickBot="1" x14ac:dyDescent="0.3">
      <c r="A9" s="5" t="s">
        <v>165</v>
      </c>
      <c r="B9" s="6" t="s">
        <v>166</v>
      </c>
      <c r="C9" s="13" t="s">
        <v>12</v>
      </c>
      <c r="D9" s="15"/>
      <c r="E9" s="15"/>
      <c r="F9" s="15"/>
      <c r="G9" s="15"/>
      <c r="I9" s="8" t="s">
        <v>83</v>
      </c>
      <c r="J9" s="8" t="s">
        <v>73</v>
      </c>
      <c r="K9" s="8"/>
      <c r="L9" s="8"/>
      <c r="M9" s="8"/>
      <c r="N9" s="8"/>
      <c r="O9" s="8"/>
      <c r="P9" s="8"/>
    </row>
    <row r="10" spans="1:16" ht="15.75" thickBot="1" x14ac:dyDescent="0.3">
      <c r="A10" s="1" t="s">
        <v>167</v>
      </c>
      <c r="B10" s="1" t="s">
        <v>168</v>
      </c>
      <c r="C10" s="13" t="s">
        <v>5</v>
      </c>
      <c r="D10" s="15" t="s">
        <v>5</v>
      </c>
      <c r="E10" s="15" t="s">
        <v>13</v>
      </c>
      <c r="F10" s="15" t="s">
        <v>14</v>
      </c>
      <c r="G10" s="15" t="s">
        <v>15</v>
      </c>
      <c r="I10" s="8" t="s">
        <v>98</v>
      </c>
      <c r="J10" s="8" t="s">
        <v>123</v>
      </c>
      <c r="K10" s="8" t="s">
        <v>124</v>
      </c>
      <c r="L10" s="8" t="s">
        <v>125</v>
      </c>
      <c r="M10" s="8" t="s">
        <v>93</v>
      </c>
      <c r="N10" s="8" t="s">
        <v>126</v>
      </c>
      <c r="O10" s="8" t="s">
        <v>127</v>
      </c>
      <c r="P10" s="8"/>
    </row>
    <row r="11" spans="1:16" ht="15.75" thickBot="1" x14ac:dyDescent="0.3">
      <c r="A11" s="1" t="s">
        <v>169</v>
      </c>
      <c r="B11" s="1" t="s">
        <v>170</v>
      </c>
      <c r="C11" s="13" t="s">
        <v>5</v>
      </c>
      <c r="D11" s="15" t="s">
        <v>5</v>
      </c>
      <c r="E11" s="15" t="s">
        <v>16</v>
      </c>
      <c r="F11" s="15" t="s">
        <v>17</v>
      </c>
      <c r="G11" s="15" t="s">
        <v>18</v>
      </c>
      <c r="I11" s="8" t="s">
        <v>121</v>
      </c>
      <c r="J11" s="8" t="s">
        <v>16</v>
      </c>
      <c r="K11" s="8"/>
      <c r="L11" s="8"/>
      <c r="M11" s="8"/>
      <c r="N11" s="8"/>
      <c r="O11" s="8"/>
      <c r="P11" s="8"/>
    </row>
    <row r="12" spans="1:16" ht="15.75" thickBot="1" x14ac:dyDescent="0.3">
      <c r="A12" s="1" t="s">
        <v>171</v>
      </c>
      <c r="B12" s="1" t="s">
        <v>172</v>
      </c>
      <c r="C12" s="13" t="s">
        <v>5</v>
      </c>
      <c r="D12" s="15" t="s">
        <v>5</v>
      </c>
      <c r="E12" s="15" t="s">
        <v>19</v>
      </c>
      <c r="F12" s="15" t="s">
        <v>20</v>
      </c>
      <c r="G12" s="15" t="s">
        <v>21</v>
      </c>
      <c r="I12" s="8" t="s">
        <v>76</v>
      </c>
      <c r="J12" s="8" t="s">
        <v>73</v>
      </c>
      <c r="K12" s="8"/>
      <c r="L12" s="8"/>
      <c r="M12" s="8"/>
      <c r="N12" s="8"/>
      <c r="O12" s="8"/>
      <c r="P12" s="8"/>
    </row>
    <row r="13" spans="1:16" ht="15.75" thickBot="1" x14ac:dyDescent="0.3">
      <c r="A13" s="1" t="s">
        <v>173</v>
      </c>
      <c r="B13" s="1" t="s">
        <v>174</v>
      </c>
      <c r="C13" s="13" t="s">
        <v>5</v>
      </c>
      <c r="D13" s="15" t="s">
        <v>5</v>
      </c>
      <c r="E13" s="15" t="s">
        <v>22</v>
      </c>
      <c r="F13" s="15" t="s">
        <v>23</v>
      </c>
      <c r="G13" s="15" t="s">
        <v>24</v>
      </c>
      <c r="I13" s="8" t="s">
        <v>122</v>
      </c>
      <c r="J13" s="8" t="s">
        <v>73</v>
      </c>
      <c r="K13" s="8"/>
      <c r="L13" s="8"/>
      <c r="M13" s="8"/>
      <c r="N13" s="8"/>
      <c r="O13" s="8"/>
      <c r="P13" s="8"/>
    </row>
    <row r="14" spans="1:16" ht="15.75" thickBot="1" x14ac:dyDescent="0.3">
      <c r="A14" s="1" t="s">
        <v>175</v>
      </c>
      <c r="B14" s="1" t="s">
        <v>176</v>
      </c>
      <c r="C14" s="13" t="s">
        <v>5</v>
      </c>
      <c r="D14" s="15" t="s">
        <v>5</v>
      </c>
      <c r="E14" s="15" t="s">
        <v>25</v>
      </c>
      <c r="F14" s="15" t="s">
        <v>26</v>
      </c>
      <c r="G14" s="15" t="s">
        <v>27</v>
      </c>
      <c r="I14" s="8" t="s">
        <v>104</v>
      </c>
      <c r="J14" s="8" t="s">
        <v>103</v>
      </c>
      <c r="K14" s="8"/>
      <c r="L14" s="8"/>
      <c r="M14" s="8"/>
      <c r="N14" s="8"/>
      <c r="O14" s="8"/>
      <c r="P14" s="8"/>
    </row>
    <row r="15" spans="1:16" ht="15.75" thickBot="1" x14ac:dyDescent="0.3">
      <c r="A15" s="1" t="s">
        <v>177</v>
      </c>
      <c r="B15" s="1" t="s">
        <v>178</v>
      </c>
      <c r="C15" s="13" t="s">
        <v>5</v>
      </c>
      <c r="D15" s="15" t="s">
        <v>12</v>
      </c>
      <c r="E15" s="15" t="s">
        <v>85</v>
      </c>
      <c r="F15" s="15" t="s">
        <v>118</v>
      </c>
      <c r="G15" s="15" t="s">
        <v>28</v>
      </c>
      <c r="I15" s="8" t="s">
        <v>26</v>
      </c>
      <c r="J15" s="8" t="s">
        <v>153</v>
      </c>
      <c r="K15" s="8"/>
      <c r="L15" s="8"/>
      <c r="M15" s="8"/>
      <c r="N15" s="8"/>
      <c r="O15" s="8"/>
      <c r="P15" s="8"/>
    </row>
    <row r="16" spans="1:16" ht="15.75" thickBot="1" x14ac:dyDescent="0.3">
      <c r="A16" s="1" t="s">
        <v>179</v>
      </c>
      <c r="B16" s="1" t="s">
        <v>180</v>
      </c>
      <c r="C16" s="13" t="s">
        <v>5</v>
      </c>
      <c r="D16" s="15" t="s">
        <v>5</v>
      </c>
      <c r="E16" s="15" t="s">
        <v>29</v>
      </c>
      <c r="F16" s="15" t="s">
        <v>30</v>
      </c>
      <c r="G16" s="15" t="s">
        <v>31</v>
      </c>
      <c r="I16" s="8" t="s">
        <v>119</v>
      </c>
      <c r="J16" s="8" t="s">
        <v>33</v>
      </c>
      <c r="K16" s="8"/>
      <c r="L16" s="8"/>
      <c r="M16" s="8"/>
      <c r="N16" s="8"/>
      <c r="O16" s="8"/>
      <c r="P16" s="8"/>
    </row>
    <row r="17" spans="1:17" x14ac:dyDescent="0.25">
      <c r="A17" s="31" t="s">
        <v>181</v>
      </c>
      <c r="B17" s="32" t="s">
        <v>182</v>
      </c>
      <c r="C17" s="9" t="s">
        <v>5</v>
      </c>
      <c r="D17" s="16" t="s">
        <v>5</v>
      </c>
      <c r="E17" s="16" t="s">
        <v>32</v>
      </c>
      <c r="F17" s="16" t="s">
        <v>34</v>
      </c>
      <c r="G17" s="16" t="s">
        <v>36</v>
      </c>
      <c r="I17" s="8" t="s">
        <v>151</v>
      </c>
      <c r="J17" s="8" t="s">
        <v>33</v>
      </c>
      <c r="K17" s="8"/>
      <c r="L17" s="8"/>
      <c r="M17" s="8"/>
      <c r="N17" s="8"/>
      <c r="O17" s="8"/>
      <c r="P17" s="8"/>
    </row>
    <row r="18" spans="1:17" x14ac:dyDescent="0.25">
      <c r="A18" s="31"/>
      <c r="B18" s="32"/>
      <c r="C18" s="11"/>
      <c r="D18" s="16"/>
      <c r="E18" s="16"/>
      <c r="F18" s="16"/>
      <c r="G18" s="16"/>
      <c r="I18" s="8" t="s">
        <v>152</v>
      </c>
      <c r="J18" s="8" t="s">
        <v>33</v>
      </c>
      <c r="K18" s="8"/>
      <c r="L18" s="8"/>
      <c r="M18" s="8"/>
      <c r="N18" s="8"/>
      <c r="O18" s="8"/>
      <c r="P18" s="8"/>
    </row>
    <row r="19" spans="1:17" x14ac:dyDescent="0.25">
      <c r="A19" s="31"/>
      <c r="B19" s="32"/>
      <c r="C19" s="11"/>
      <c r="D19" s="16"/>
      <c r="E19" s="16"/>
      <c r="F19" s="16"/>
      <c r="G19" s="16"/>
      <c r="I19" s="2"/>
    </row>
    <row r="20" spans="1:17" x14ac:dyDescent="0.25">
      <c r="A20" s="31"/>
      <c r="B20" s="32"/>
      <c r="C20" s="11"/>
      <c r="D20" s="16"/>
      <c r="E20" s="16"/>
      <c r="F20" s="16"/>
      <c r="G20" s="16" t="s">
        <v>37</v>
      </c>
      <c r="I20" s="2"/>
    </row>
    <row r="21" spans="1:17" x14ac:dyDescent="0.25">
      <c r="A21" s="31"/>
      <c r="B21" s="32"/>
      <c r="C21" s="11"/>
      <c r="D21" s="16"/>
      <c r="E21" s="16"/>
      <c r="F21" s="16"/>
      <c r="G21" s="17"/>
      <c r="I21" s="2"/>
    </row>
    <row r="22" spans="1:17" x14ac:dyDescent="0.25">
      <c r="A22" s="31"/>
      <c r="B22" s="32"/>
      <c r="C22" s="11"/>
      <c r="D22" s="16"/>
      <c r="E22" s="16"/>
      <c r="F22" s="16"/>
      <c r="G22" s="17"/>
      <c r="I22" s="2"/>
    </row>
    <row r="23" spans="1:17" x14ac:dyDescent="0.25">
      <c r="A23" s="31"/>
      <c r="B23" s="32"/>
      <c r="C23" s="11"/>
      <c r="D23" s="16"/>
      <c r="E23" s="16"/>
      <c r="F23" s="16" t="s">
        <v>35</v>
      </c>
      <c r="G23" s="17"/>
      <c r="I23" s="18" t="s">
        <v>3</v>
      </c>
      <c r="J23" s="18" t="s">
        <v>263</v>
      </c>
      <c r="K23" s="20"/>
      <c r="L23" s="20"/>
      <c r="M23" s="20"/>
      <c r="N23" s="20"/>
      <c r="O23" s="20"/>
      <c r="P23" s="20"/>
      <c r="Q23" s="20"/>
    </row>
    <row r="24" spans="1:17" x14ac:dyDescent="0.25">
      <c r="A24" s="31"/>
      <c r="B24" s="32"/>
      <c r="C24" s="11"/>
      <c r="D24" s="16"/>
      <c r="E24" s="16" t="s">
        <v>33</v>
      </c>
      <c r="F24" s="17"/>
      <c r="G24" s="17"/>
      <c r="I24" s="20" t="s">
        <v>145</v>
      </c>
      <c r="J24" s="20" t="s">
        <v>144</v>
      </c>
      <c r="K24" s="20"/>
      <c r="L24" s="20"/>
      <c r="M24" s="20"/>
      <c r="N24" s="20"/>
      <c r="O24" s="20"/>
      <c r="P24" s="20"/>
      <c r="Q24" s="20"/>
    </row>
    <row r="25" spans="1:17" ht="15.75" thickBot="1" x14ac:dyDescent="0.3">
      <c r="A25" s="31"/>
      <c r="B25" s="32"/>
      <c r="C25" s="13" t="s">
        <v>5</v>
      </c>
      <c r="D25" s="15" t="s">
        <v>12</v>
      </c>
      <c r="E25" s="21"/>
      <c r="F25" s="21"/>
      <c r="G25" s="21"/>
      <c r="I25" s="20" t="s">
        <v>142</v>
      </c>
      <c r="J25" s="20" t="s">
        <v>141</v>
      </c>
      <c r="K25" s="20"/>
      <c r="L25" s="20"/>
      <c r="M25" s="20"/>
      <c r="N25" s="20"/>
      <c r="O25" s="20"/>
      <c r="P25" s="20"/>
      <c r="Q25" s="20"/>
    </row>
    <row r="26" spans="1:17" ht="15.75" thickBot="1" x14ac:dyDescent="0.3">
      <c r="A26" s="1" t="s">
        <v>183</v>
      </c>
      <c r="B26" s="1" t="s">
        <v>184</v>
      </c>
      <c r="C26" s="13" t="s">
        <v>5</v>
      </c>
      <c r="D26" s="15" t="s">
        <v>12</v>
      </c>
      <c r="E26" s="15" t="s">
        <v>33</v>
      </c>
      <c r="F26" s="15" t="s">
        <v>26</v>
      </c>
      <c r="G26" s="15" t="s">
        <v>38</v>
      </c>
      <c r="I26" s="20" t="s">
        <v>138</v>
      </c>
      <c r="J26" s="20" t="s">
        <v>110</v>
      </c>
      <c r="K26" s="20"/>
      <c r="L26" s="20"/>
      <c r="M26" s="20"/>
      <c r="N26" s="20"/>
      <c r="O26" s="20"/>
      <c r="P26" s="20"/>
      <c r="Q26" s="20"/>
    </row>
    <row r="27" spans="1:17" ht="15.75" thickBot="1" x14ac:dyDescent="0.3">
      <c r="A27" s="1" t="s">
        <v>185</v>
      </c>
      <c r="B27" s="1" t="s">
        <v>186</v>
      </c>
      <c r="C27" s="13" t="s">
        <v>5</v>
      </c>
      <c r="D27" s="15" t="s">
        <v>12</v>
      </c>
      <c r="E27" s="15" t="s">
        <v>33</v>
      </c>
      <c r="F27" s="15" t="s">
        <v>39</v>
      </c>
      <c r="G27" s="15" t="s">
        <v>40</v>
      </c>
      <c r="I27" s="20" t="s">
        <v>23</v>
      </c>
      <c r="J27" s="20" t="s">
        <v>19</v>
      </c>
      <c r="K27" s="20" t="s">
        <v>128</v>
      </c>
      <c r="L27" s="20"/>
      <c r="M27" s="20"/>
      <c r="N27" s="20"/>
      <c r="O27" s="20"/>
      <c r="P27" s="20"/>
      <c r="Q27" s="20"/>
    </row>
    <row r="28" spans="1:17" ht="15.75" thickBot="1" x14ac:dyDescent="0.3">
      <c r="A28" s="1" t="s">
        <v>187</v>
      </c>
      <c r="B28" s="1" t="s">
        <v>188</v>
      </c>
      <c r="C28" s="22" t="s">
        <v>5</v>
      </c>
      <c r="D28" s="23" t="s">
        <v>5</v>
      </c>
      <c r="E28" s="23" t="s">
        <v>131</v>
      </c>
      <c r="F28" s="23" t="s">
        <v>26</v>
      </c>
      <c r="G28" s="23" t="s">
        <v>28</v>
      </c>
      <c r="I28" s="20" t="s">
        <v>17</v>
      </c>
      <c r="J28" s="20" t="s">
        <v>16</v>
      </c>
      <c r="K28" s="20"/>
      <c r="L28" s="20"/>
      <c r="M28" s="20"/>
      <c r="N28" s="20"/>
      <c r="O28" s="20"/>
      <c r="P28" s="20"/>
      <c r="Q28" s="20"/>
    </row>
    <row r="29" spans="1:17" ht="15.75" thickBot="1" x14ac:dyDescent="0.3">
      <c r="A29" s="1" t="s">
        <v>189</v>
      </c>
      <c r="B29" s="1" t="s">
        <v>190</v>
      </c>
      <c r="C29" s="13" t="s">
        <v>5</v>
      </c>
      <c r="D29" s="15" t="s">
        <v>5</v>
      </c>
      <c r="E29" s="23" t="s">
        <v>131</v>
      </c>
      <c r="F29" s="15" t="s">
        <v>108</v>
      </c>
      <c r="G29" s="23" t="s">
        <v>28</v>
      </c>
      <c r="I29" s="19" t="s">
        <v>47</v>
      </c>
      <c r="J29" s="19" t="s">
        <v>46</v>
      </c>
      <c r="K29" s="20"/>
      <c r="L29" s="20"/>
      <c r="M29" s="20"/>
      <c r="N29" s="20"/>
      <c r="O29" s="20"/>
      <c r="P29" s="20"/>
      <c r="Q29" s="20"/>
    </row>
    <row r="30" spans="1:17" ht="15.75" thickBot="1" x14ac:dyDescent="0.3">
      <c r="A30" s="1" t="s">
        <v>191</v>
      </c>
      <c r="B30" s="1" t="s">
        <v>192</v>
      </c>
      <c r="C30" s="13" t="s">
        <v>5</v>
      </c>
      <c r="D30" s="15" t="s">
        <v>5</v>
      </c>
      <c r="E30" s="15" t="s">
        <v>41</v>
      </c>
      <c r="F30" s="15" t="s">
        <v>26</v>
      </c>
      <c r="G30" s="15" t="s">
        <v>42</v>
      </c>
      <c r="I30" s="20" t="s">
        <v>115</v>
      </c>
      <c r="J30" s="20" t="s">
        <v>56</v>
      </c>
      <c r="K30" s="20"/>
      <c r="L30" s="20"/>
      <c r="M30" s="20"/>
      <c r="N30" s="20"/>
      <c r="O30" s="20"/>
      <c r="P30" s="20"/>
      <c r="Q30" s="20"/>
    </row>
    <row r="31" spans="1:17" ht="15.75" thickBot="1" x14ac:dyDescent="0.3">
      <c r="A31" s="1" t="s">
        <v>193</v>
      </c>
      <c r="B31" s="1" t="s">
        <v>194</v>
      </c>
      <c r="C31" s="13" t="s">
        <v>12</v>
      </c>
      <c r="D31" s="15"/>
      <c r="E31" s="15"/>
      <c r="F31" s="15"/>
      <c r="G31" s="15"/>
      <c r="I31" s="20" t="s">
        <v>114</v>
      </c>
      <c r="J31" s="20" t="s">
        <v>13</v>
      </c>
      <c r="K31" s="20"/>
      <c r="L31" s="20"/>
      <c r="M31" s="20"/>
      <c r="N31" s="20"/>
      <c r="O31" s="20"/>
      <c r="P31" s="20"/>
      <c r="Q31" s="20"/>
    </row>
    <row r="32" spans="1:17" ht="15.75" thickBot="1" x14ac:dyDescent="0.3">
      <c r="A32" s="1" t="s">
        <v>195</v>
      </c>
      <c r="B32" s="1" t="s">
        <v>196</v>
      </c>
      <c r="C32" s="13" t="s">
        <v>5</v>
      </c>
      <c r="D32" s="15" t="s">
        <v>12</v>
      </c>
      <c r="E32" s="15" t="s">
        <v>43</v>
      </c>
      <c r="F32" s="15" t="s">
        <v>44</v>
      </c>
      <c r="G32" s="15" t="s">
        <v>45</v>
      </c>
      <c r="I32" s="20" t="s">
        <v>133</v>
      </c>
      <c r="J32" s="20" t="s">
        <v>59</v>
      </c>
      <c r="K32" s="20"/>
      <c r="L32" s="20"/>
      <c r="M32" s="20"/>
      <c r="N32" s="20"/>
      <c r="O32" s="20"/>
      <c r="P32" s="20"/>
      <c r="Q32" s="20"/>
    </row>
    <row r="33" spans="1:17" ht="15.75" thickBot="1" x14ac:dyDescent="0.3">
      <c r="A33" s="1" t="s">
        <v>200</v>
      </c>
      <c r="B33" s="1" t="s">
        <v>197</v>
      </c>
      <c r="C33" s="13" t="s">
        <v>5</v>
      </c>
      <c r="D33" s="15" t="s">
        <v>5</v>
      </c>
      <c r="E33" s="15" t="s">
        <v>46</v>
      </c>
      <c r="F33" s="15" t="s">
        <v>47</v>
      </c>
      <c r="G33" s="15" t="s">
        <v>48</v>
      </c>
      <c r="I33" s="20" t="s">
        <v>57</v>
      </c>
      <c r="J33" s="20" t="s">
        <v>56</v>
      </c>
      <c r="K33" s="20"/>
      <c r="L33" s="20"/>
      <c r="M33" s="20"/>
      <c r="N33" s="20"/>
      <c r="O33" s="20"/>
      <c r="P33" s="20"/>
      <c r="Q33" s="20"/>
    </row>
    <row r="34" spans="1:17" ht="15.75" thickBot="1" x14ac:dyDescent="0.3">
      <c r="A34" s="1" t="s">
        <v>198</v>
      </c>
      <c r="B34" s="1" t="s">
        <v>199</v>
      </c>
      <c r="C34" s="13" t="s">
        <v>5</v>
      </c>
      <c r="D34" s="15" t="s">
        <v>12</v>
      </c>
      <c r="E34" s="15" t="s">
        <v>16</v>
      </c>
      <c r="F34" s="15" t="s">
        <v>49</v>
      </c>
      <c r="G34" s="15" t="s">
        <v>50</v>
      </c>
      <c r="I34" s="19" t="s">
        <v>69</v>
      </c>
      <c r="J34" s="19" t="s">
        <v>134</v>
      </c>
      <c r="K34" s="20"/>
      <c r="L34" s="20"/>
      <c r="M34" s="20"/>
      <c r="N34" s="20"/>
      <c r="O34" s="20"/>
      <c r="P34" s="20"/>
      <c r="Q34" s="20"/>
    </row>
    <row r="35" spans="1:17" ht="15.75" thickBot="1" x14ac:dyDescent="0.3">
      <c r="A35" s="1" t="s">
        <v>201</v>
      </c>
      <c r="B35" s="1" t="s">
        <v>202</v>
      </c>
      <c r="C35" s="13" t="s">
        <v>5</v>
      </c>
      <c r="D35" s="15" t="s">
        <v>5</v>
      </c>
      <c r="E35" s="15" t="s">
        <v>51</v>
      </c>
      <c r="F35" s="15" t="s">
        <v>26</v>
      </c>
      <c r="G35" s="15" t="s">
        <v>52</v>
      </c>
      <c r="I35" s="20" t="s">
        <v>71</v>
      </c>
      <c r="J35" s="20" t="s">
        <v>33</v>
      </c>
      <c r="K35" s="20"/>
      <c r="L35" s="20"/>
      <c r="M35" s="20"/>
      <c r="N35" s="20"/>
      <c r="O35" s="20"/>
      <c r="P35" s="20"/>
      <c r="Q35" s="20"/>
    </row>
    <row r="36" spans="1:17" ht="15.75" thickBot="1" x14ac:dyDescent="0.3">
      <c r="A36" s="1" t="s">
        <v>206</v>
      </c>
      <c r="B36" s="1" t="s">
        <v>203</v>
      </c>
      <c r="C36" s="13" t="s">
        <v>5</v>
      </c>
      <c r="D36" s="15" t="s">
        <v>5</v>
      </c>
      <c r="E36" s="15" t="s">
        <v>51</v>
      </c>
      <c r="F36" s="15" t="s">
        <v>26</v>
      </c>
      <c r="G36" s="15" t="s">
        <v>53</v>
      </c>
      <c r="I36" s="20" t="s">
        <v>113</v>
      </c>
      <c r="J36" s="20" t="s">
        <v>116</v>
      </c>
      <c r="K36" s="20" t="s">
        <v>117</v>
      </c>
      <c r="L36" s="20" t="s">
        <v>73</v>
      </c>
      <c r="M36" s="20"/>
      <c r="N36" s="20"/>
      <c r="O36" s="20"/>
      <c r="P36" s="20"/>
      <c r="Q36" s="20"/>
    </row>
    <row r="37" spans="1:17" x14ac:dyDescent="0.25">
      <c r="A37" s="31" t="s">
        <v>204</v>
      </c>
      <c r="B37" s="32" t="s">
        <v>205</v>
      </c>
      <c r="C37" s="28" t="s">
        <v>5</v>
      </c>
      <c r="D37" s="28" t="s">
        <v>5</v>
      </c>
      <c r="E37" s="28" t="s">
        <v>33</v>
      </c>
      <c r="F37" s="16" t="s">
        <v>54</v>
      </c>
      <c r="G37" s="28" t="s">
        <v>158</v>
      </c>
      <c r="I37" s="20" t="s">
        <v>129</v>
      </c>
      <c r="J37" s="20" t="s">
        <v>130</v>
      </c>
      <c r="K37" s="20"/>
      <c r="L37" s="20"/>
      <c r="M37" s="20"/>
      <c r="N37" s="20"/>
      <c r="O37" s="20"/>
      <c r="P37" s="20"/>
      <c r="Q37" s="20"/>
    </row>
    <row r="38" spans="1:17" ht="15.75" thickBot="1" x14ac:dyDescent="0.3">
      <c r="A38" s="31"/>
      <c r="B38" s="32"/>
      <c r="C38" s="29"/>
      <c r="D38" s="29"/>
      <c r="E38" s="29"/>
      <c r="F38" s="15" t="s">
        <v>55</v>
      </c>
      <c r="G38" s="29"/>
      <c r="I38" s="19" t="s">
        <v>132</v>
      </c>
      <c r="J38" s="19" t="s">
        <v>120</v>
      </c>
      <c r="K38" s="20" t="s">
        <v>73</v>
      </c>
      <c r="L38" s="20"/>
      <c r="M38" s="20"/>
      <c r="N38" s="20"/>
      <c r="O38" s="20"/>
      <c r="P38" s="20"/>
      <c r="Q38" s="20"/>
    </row>
    <row r="39" spans="1:17" ht="15.75" thickBot="1" x14ac:dyDescent="0.3">
      <c r="A39" s="1" t="s">
        <v>207</v>
      </c>
      <c r="C39" s="13" t="s">
        <v>5</v>
      </c>
      <c r="D39" s="15" t="s">
        <v>5</v>
      </c>
      <c r="E39" s="15" t="s">
        <v>56</v>
      </c>
      <c r="F39" s="15" t="s">
        <v>57</v>
      </c>
      <c r="G39" s="15" t="s">
        <v>58</v>
      </c>
      <c r="I39" s="20" t="s">
        <v>96</v>
      </c>
      <c r="J39" s="20" t="s">
        <v>95</v>
      </c>
      <c r="K39" s="20"/>
      <c r="L39" s="20"/>
      <c r="M39" s="20"/>
      <c r="N39" s="20"/>
      <c r="O39" s="20"/>
      <c r="P39" s="20"/>
      <c r="Q39" s="20"/>
    </row>
    <row r="40" spans="1:17" ht="15.75" thickBot="1" x14ac:dyDescent="0.3">
      <c r="A40" s="31" t="s">
        <v>208</v>
      </c>
      <c r="B40" s="32" t="s">
        <v>209</v>
      </c>
      <c r="C40" s="28" t="s">
        <v>5</v>
      </c>
      <c r="D40" s="28" t="s">
        <v>5</v>
      </c>
      <c r="E40" s="15" t="s">
        <v>59</v>
      </c>
      <c r="F40" s="15" t="s">
        <v>60</v>
      </c>
      <c r="G40" s="15" t="s">
        <v>61</v>
      </c>
      <c r="I40" s="20" t="s">
        <v>122</v>
      </c>
      <c r="J40" s="20" t="s">
        <v>33</v>
      </c>
      <c r="K40" s="20"/>
      <c r="L40" s="20"/>
      <c r="M40" s="20"/>
      <c r="N40" s="20"/>
      <c r="O40" s="20"/>
      <c r="P40" s="20"/>
      <c r="Q40" s="20"/>
    </row>
    <row r="41" spans="1:17" ht="15.75" thickBot="1" x14ac:dyDescent="0.3">
      <c r="A41" s="31"/>
      <c r="B41" s="32"/>
      <c r="C41" s="30"/>
      <c r="D41" s="30"/>
      <c r="E41" s="15" t="s">
        <v>59</v>
      </c>
      <c r="F41" s="15" t="s">
        <v>62</v>
      </c>
      <c r="G41" s="15" t="s">
        <v>63</v>
      </c>
      <c r="I41" s="20" t="s">
        <v>104</v>
      </c>
      <c r="J41" s="20" t="s">
        <v>105</v>
      </c>
      <c r="K41" s="20"/>
      <c r="L41" s="20"/>
      <c r="M41" s="20"/>
      <c r="N41" s="20"/>
      <c r="O41" s="20"/>
      <c r="P41" s="20"/>
      <c r="Q41" s="20"/>
    </row>
    <row r="42" spans="1:17" ht="15.75" thickBot="1" x14ac:dyDescent="0.3">
      <c r="A42" s="31"/>
      <c r="B42" s="32"/>
      <c r="C42" s="30"/>
      <c r="D42" s="30"/>
      <c r="E42" s="15" t="s">
        <v>59</v>
      </c>
      <c r="F42" s="15" t="s">
        <v>64</v>
      </c>
      <c r="G42" s="15" t="s">
        <v>65</v>
      </c>
      <c r="I42" s="20" t="s">
        <v>108</v>
      </c>
      <c r="J42" s="20" t="s">
        <v>107</v>
      </c>
      <c r="K42" s="20"/>
      <c r="L42" s="20"/>
      <c r="M42" s="20"/>
      <c r="N42" s="20"/>
      <c r="O42" s="20"/>
      <c r="P42" s="20"/>
      <c r="Q42" s="20"/>
    </row>
    <row r="43" spans="1:17" ht="15.75" thickBot="1" x14ac:dyDescent="0.3">
      <c r="A43" s="31"/>
      <c r="B43" s="32"/>
      <c r="C43" s="29"/>
      <c r="D43" s="29"/>
      <c r="E43" s="15" t="s">
        <v>59</v>
      </c>
      <c r="F43" s="15" t="s">
        <v>66</v>
      </c>
      <c r="G43" s="15" t="s">
        <v>67</v>
      </c>
      <c r="I43" s="20" t="s">
        <v>26</v>
      </c>
      <c r="J43" s="20" t="s">
        <v>25</v>
      </c>
      <c r="K43" s="20" t="s">
        <v>135</v>
      </c>
      <c r="L43" s="20" t="s">
        <v>156</v>
      </c>
      <c r="M43" s="20" t="s">
        <v>157</v>
      </c>
      <c r="N43" s="20" t="s">
        <v>136</v>
      </c>
      <c r="O43" s="20" t="s">
        <v>139</v>
      </c>
      <c r="P43" s="20" t="s">
        <v>147</v>
      </c>
      <c r="Q43" s="20" t="s">
        <v>56</v>
      </c>
    </row>
    <row r="44" spans="1:17" ht="15.75" thickBot="1" x14ac:dyDescent="0.3">
      <c r="A44" s="1" t="s">
        <v>210</v>
      </c>
      <c r="B44" s="1" t="s">
        <v>211</v>
      </c>
      <c r="C44" s="13" t="s">
        <v>5</v>
      </c>
      <c r="D44" s="15" t="s">
        <v>5</v>
      </c>
      <c r="E44" s="15" t="s">
        <v>68</v>
      </c>
      <c r="F44" s="15" t="s">
        <v>69</v>
      </c>
      <c r="G44" s="15" t="s">
        <v>70</v>
      </c>
      <c r="I44" s="24" t="s">
        <v>81</v>
      </c>
      <c r="J44" s="24" t="s">
        <v>73</v>
      </c>
      <c r="K44" s="20"/>
      <c r="L44" s="20"/>
      <c r="M44" s="20"/>
      <c r="N44" s="20"/>
      <c r="O44" s="20"/>
      <c r="P44" s="20"/>
      <c r="Q44" s="20"/>
    </row>
    <row r="45" spans="1:17" ht="15.75" thickBot="1" x14ac:dyDescent="0.3">
      <c r="A45" s="1" t="s">
        <v>212</v>
      </c>
      <c r="B45" s="1" t="s">
        <v>213</v>
      </c>
      <c r="C45" s="13"/>
      <c r="D45" s="15" t="s">
        <v>5</v>
      </c>
      <c r="E45" s="15" t="s">
        <v>33</v>
      </c>
      <c r="F45" s="15" t="s">
        <v>71</v>
      </c>
      <c r="G45" s="15" t="s">
        <v>72</v>
      </c>
      <c r="I45" s="20" t="s">
        <v>101</v>
      </c>
      <c r="J45" s="20" t="s">
        <v>137</v>
      </c>
      <c r="K45" s="20"/>
      <c r="L45" s="20"/>
      <c r="M45" s="20"/>
      <c r="N45" s="20"/>
      <c r="O45" s="20"/>
      <c r="P45" s="20"/>
      <c r="Q45" s="20"/>
    </row>
    <row r="46" spans="1:17" ht="15.75" thickBot="1" x14ac:dyDescent="0.3">
      <c r="A46" s="31" t="s">
        <v>214</v>
      </c>
      <c r="B46" s="32" t="s">
        <v>215</v>
      </c>
      <c r="C46" s="13"/>
      <c r="D46" s="15" t="s">
        <v>12</v>
      </c>
      <c r="E46" s="15" t="s">
        <v>73</v>
      </c>
      <c r="F46" s="15" t="s">
        <v>74</v>
      </c>
      <c r="G46" s="15" t="s">
        <v>75</v>
      </c>
      <c r="I46" s="2"/>
    </row>
    <row r="47" spans="1:17" ht="15.75" thickBot="1" x14ac:dyDescent="0.3">
      <c r="A47" s="31"/>
      <c r="B47" s="32"/>
      <c r="C47" s="13"/>
      <c r="D47" s="15" t="s">
        <v>12</v>
      </c>
      <c r="E47" s="15" t="s">
        <v>73</v>
      </c>
      <c r="F47" s="15" t="s">
        <v>76</v>
      </c>
      <c r="G47" s="15" t="s">
        <v>75</v>
      </c>
      <c r="I47" s="2"/>
    </row>
    <row r="48" spans="1:17" ht="15.75" thickBot="1" x14ac:dyDescent="0.3">
      <c r="A48" s="31"/>
      <c r="B48" s="32"/>
      <c r="C48" s="13"/>
      <c r="D48" s="15" t="s">
        <v>5</v>
      </c>
      <c r="E48" s="15" t="s">
        <v>73</v>
      </c>
      <c r="F48" s="15" t="s">
        <v>77</v>
      </c>
      <c r="G48" s="15" t="s">
        <v>78</v>
      </c>
      <c r="I48" s="2"/>
    </row>
    <row r="49" spans="1:9" ht="15.75" thickBot="1" x14ac:dyDescent="0.3">
      <c r="A49" s="31"/>
      <c r="B49" s="32"/>
      <c r="C49" s="13"/>
      <c r="D49" s="15" t="s">
        <v>12</v>
      </c>
      <c r="E49" s="15" t="s">
        <v>73</v>
      </c>
      <c r="F49" s="15" t="s">
        <v>79</v>
      </c>
      <c r="G49" s="15" t="s">
        <v>80</v>
      </c>
      <c r="I49" s="2"/>
    </row>
    <row r="50" spans="1:9" ht="15.75" thickBot="1" x14ac:dyDescent="0.3">
      <c r="A50" s="31"/>
      <c r="B50" s="32"/>
      <c r="C50" s="13"/>
      <c r="D50" s="15" t="s">
        <v>5</v>
      </c>
      <c r="E50" s="15" t="s">
        <v>73</v>
      </c>
      <c r="F50" s="15" t="s">
        <v>81</v>
      </c>
      <c r="G50" s="15" t="s">
        <v>82</v>
      </c>
      <c r="I50" s="2"/>
    </row>
    <row r="51" spans="1:9" ht="15.75" thickBot="1" x14ac:dyDescent="0.3">
      <c r="A51" s="31"/>
      <c r="B51" s="32"/>
      <c r="C51" s="13"/>
      <c r="D51" s="15" t="s">
        <v>12</v>
      </c>
      <c r="E51" s="15" t="s">
        <v>73</v>
      </c>
      <c r="F51" s="15" t="s">
        <v>83</v>
      </c>
      <c r="G51" s="15" t="s">
        <v>75</v>
      </c>
      <c r="I51" s="2"/>
    </row>
    <row r="52" spans="1:9" ht="15.75" thickBot="1" x14ac:dyDescent="0.3">
      <c r="A52" s="31"/>
      <c r="B52" s="32"/>
      <c r="C52" s="13"/>
      <c r="D52" s="15" t="s">
        <v>12</v>
      </c>
      <c r="E52" s="15" t="s">
        <v>73</v>
      </c>
      <c r="F52" s="15" t="s">
        <v>84</v>
      </c>
      <c r="G52" s="15" t="s">
        <v>75</v>
      </c>
      <c r="I52" s="2"/>
    </row>
    <row r="53" spans="1:9" ht="15.75" thickBot="1" x14ac:dyDescent="0.3">
      <c r="A53" s="31"/>
      <c r="B53" s="32"/>
      <c r="C53" s="13"/>
      <c r="D53" s="15" t="s">
        <v>12</v>
      </c>
      <c r="E53" s="15" t="s">
        <v>73</v>
      </c>
      <c r="F53" s="15" t="s">
        <v>85</v>
      </c>
      <c r="G53" s="15" t="s">
        <v>75</v>
      </c>
      <c r="I53" s="2"/>
    </row>
    <row r="54" spans="1:9" ht="15.75" thickBot="1" x14ac:dyDescent="0.3">
      <c r="A54" s="31"/>
      <c r="B54" s="32"/>
      <c r="C54" s="13"/>
      <c r="D54" s="15" t="s">
        <v>5</v>
      </c>
      <c r="E54" s="15" t="s">
        <v>73</v>
      </c>
      <c r="F54" s="15" t="s">
        <v>86</v>
      </c>
      <c r="G54" s="15" t="s">
        <v>87</v>
      </c>
      <c r="I54" s="2"/>
    </row>
    <row r="55" spans="1:9" ht="15.75" thickBot="1" x14ac:dyDescent="0.3">
      <c r="A55" s="1" t="s">
        <v>216</v>
      </c>
      <c r="B55" s="1" t="s">
        <v>217</v>
      </c>
      <c r="C55" s="13" t="s">
        <v>12</v>
      </c>
      <c r="D55" s="15"/>
      <c r="E55" s="15"/>
      <c r="F55" s="15"/>
      <c r="G55" s="15"/>
      <c r="I55" s="2"/>
    </row>
    <row r="56" spans="1:9" ht="15.75" thickBot="1" x14ac:dyDescent="0.3">
      <c r="A56" s="37" t="s">
        <v>218</v>
      </c>
      <c r="B56" s="38" t="s">
        <v>219</v>
      </c>
      <c r="C56" s="13" t="s">
        <v>5</v>
      </c>
      <c r="D56" s="15" t="s">
        <v>5</v>
      </c>
      <c r="E56" s="15" t="s">
        <v>88</v>
      </c>
      <c r="F56" s="15" t="s">
        <v>26</v>
      </c>
      <c r="G56" s="15" t="s">
        <v>89</v>
      </c>
      <c r="I56" s="2"/>
    </row>
    <row r="57" spans="1:9" ht="15.75" thickBot="1" x14ac:dyDescent="0.3">
      <c r="A57" s="37"/>
      <c r="B57" s="38"/>
      <c r="C57" s="13" t="s">
        <v>5</v>
      </c>
      <c r="D57" s="15" t="s">
        <v>5</v>
      </c>
      <c r="E57" s="15" t="s">
        <v>90</v>
      </c>
      <c r="F57" s="15" t="s">
        <v>26</v>
      </c>
      <c r="G57" s="15" t="s">
        <v>91</v>
      </c>
      <c r="I57" s="2"/>
    </row>
    <row r="58" spans="1:9" ht="15.75" thickBot="1" x14ac:dyDescent="0.3">
      <c r="A58" s="37"/>
      <c r="B58" s="38"/>
      <c r="C58" s="13" t="s">
        <v>5</v>
      </c>
      <c r="D58" s="15" t="s">
        <v>5</v>
      </c>
      <c r="E58" s="15" t="s">
        <v>92</v>
      </c>
      <c r="F58" s="15" t="s">
        <v>26</v>
      </c>
      <c r="G58" s="15" t="s">
        <v>91</v>
      </c>
      <c r="I58" s="2"/>
    </row>
    <row r="59" spans="1:9" ht="15.75" thickBot="1" x14ac:dyDescent="0.3">
      <c r="A59" s="37"/>
      <c r="B59" s="38"/>
      <c r="C59" s="13" t="s">
        <v>5</v>
      </c>
      <c r="D59" s="15" t="s">
        <v>5</v>
      </c>
      <c r="E59" s="15" t="s">
        <v>93</v>
      </c>
      <c r="F59" s="15" t="s">
        <v>26</v>
      </c>
      <c r="G59" s="15" t="s">
        <v>91</v>
      </c>
      <c r="I59" s="2"/>
    </row>
    <row r="60" spans="1:9" ht="15.75" thickBot="1" x14ac:dyDescent="0.3">
      <c r="A60" s="37"/>
      <c r="B60" s="38"/>
      <c r="C60" s="13" t="s">
        <v>5</v>
      </c>
      <c r="D60" s="15" t="s">
        <v>5</v>
      </c>
      <c r="E60" s="15" t="s">
        <v>94</v>
      </c>
      <c r="F60" s="15" t="s">
        <v>26</v>
      </c>
      <c r="G60" s="15" t="s">
        <v>91</v>
      </c>
      <c r="I60" s="2"/>
    </row>
    <row r="61" spans="1:9" ht="15.75" thickBot="1" x14ac:dyDescent="0.3">
      <c r="A61" s="1" t="s">
        <v>220</v>
      </c>
      <c r="B61" s="1" t="s">
        <v>221</v>
      </c>
      <c r="C61" s="13" t="s">
        <v>12</v>
      </c>
      <c r="D61" s="15"/>
      <c r="E61" s="15"/>
      <c r="F61" s="15"/>
      <c r="G61" s="15"/>
      <c r="I61" s="2"/>
    </row>
    <row r="62" spans="1:9" ht="15.75" thickBot="1" x14ac:dyDescent="0.3">
      <c r="A62" s="1" t="s">
        <v>222</v>
      </c>
      <c r="B62" s="1" t="s">
        <v>223</v>
      </c>
      <c r="C62" s="13" t="s">
        <v>5</v>
      </c>
      <c r="D62" s="15" t="s">
        <v>5</v>
      </c>
      <c r="E62" s="15" t="s">
        <v>95</v>
      </c>
      <c r="F62" s="15" t="s">
        <v>96</v>
      </c>
      <c r="G62" s="15" t="s">
        <v>97</v>
      </c>
      <c r="I62" s="2"/>
    </row>
    <row r="63" spans="1:9" ht="15.75" thickBot="1" x14ac:dyDescent="0.3">
      <c r="A63" s="26" t="s">
        <v>224</v>
      </c>
      <c r="B63" s="27" t="s">
        <v>225</v>
      </c>
      <c r="C63" s="13" t="s">
        <v>5</v>
      </c>
      <c r="D63" s="15" t="s">
        <v>12</v>
      </c>
      <c r="E63" s="15" t="s">
        <v>123</v>
      </c>
      <c r="F63" s="15" t="s">
        <v>98</v>
      </c>
      <c r="G63" s="15" t="s">
        <v>99</v>
      </c>
      <c r="I63" s="2"/>
    </row>
    <row r="64" spans="1:9" ht="15.75" thickBot="1" x14ac:dyDescent="0.3">
      <c r="A64" s="26"/>
      <c r="B64" s="27"/>
      <c r="C64" s="13" t="s">
        <v>5</v>
      </c>
      <c r="D64" s="15" t="s">
        <v>12</v>
      </c>
      <c r="E64" s="15" t="s">
        <v>124</v>
      </c>
      <c r="F64" s="15" t="s">
        <v>98</v>
      </c>
      <c r="G64" s="15" t="s">
        <v>99</v>
      </c>
      <c r="I64" s="2"/>
    </row>
    <row r="65" spans="1:9" ht="15.75" thickBot="1" x14ac:dyDescent="0.3">
      <c r="A65" s="26"/>
      <c r="B65" s="27"/>
      <c r="C65" s="13" t="s">
        <v>5</v>
      </c>
      <c r="D65" s="15" t="s">
        <v>12</v>
      </c>
      <c r="E65" s="15" t="s">
        <v>125</v>
      </c>
      <c r="F65" s="15" t="s">
        <v>98</v>
      </c>
      <c r="G65" s="15" t="s">
        <v>99</v>
      </c>
      <c r="I65" s="2"/>
    </row>
    <row r="66" spans="1:9" ht="15.75" thickBot="1" x14ac:dyDescent="0.3">
      <c r="A66" s="26"/>
      <c r="B66" s="27"/>
      <c r="C66" s="13" t="s">
        <v>5</v>
      </c>
      <c r="D66" s="15" t="s">
        <v>12</v>
      </c>
      <c r="E66" s="15" t="s">
        <v>93</v>
      </c>
      <c r="F66" s="15" t="s">
        <v>98</v>
      </c>
      <c r="G66" s="15" t="s">
        <v>99</v>
      </c>
      <c r="I66" s="2"/>
    </row>
    <row r="67" spans="1:9" ht="15.75" thickBot="1" x14ac:dyDescent="0.3">
      <c r="A67" s="26"/>
      <c r="B67" s="27"/>
      <c r="C67" s="13" t="s">
        <v>5</v>
      </c>
      <c r="D67" s="15" t="s">
        <v>12</v>
      </c>
      <c r="E67" s="15" t="s">
        <v>126</v>
      </c>
      <c r="F67" s="15" t="s">
        <v>98</v>
      </c>
      <c r="G67" s="15" t="s">
        <v>99</v>
      </c>
      <c r="I67" s="2"/>
    </row>
    <row r="68" spans="1:9" ht="15.75" thickBot="1" x14ac:dyDescent="0.3">
      <c r="A68" s="26"/>
      <c r="B68" s="27"/>
      <c r="C68" s="13" t="s">
        <v>5</v>
      </c>
      <c r="D68" s="15" t="s">
        <v>12</v>
      </c>
      <c r="E68" s="15" t="s">
        <v>127</v>
      </c>
      <c r="F68" s="15" t="s">
        <v>98</v>
      </c>
      <c r="G68" s="15" t="s">
        <v>99</v>
      </c>
      <c r="I68" s="2"/>
    </row>
    <row r="69" spans="1:9" ht="15.75" thickBot="1" x14ac:dyDescent="0.3">
      <c r="A69" s="1" t="s">
        <v>226</v>
      </c>
      <c r="B69" s="1" t="s">
        <v>227</v>
      </c>
      <c r="C69" s="13" t="s">
        <v>5</v>
      </c>
      <c r="D69" s="15" t="s">
        <v>5</v>
      </c>
      <c r="E69" s="15" t="s">
        <v>100</v>
      </c>
      <c r="F69" s="15" t="s">
        <v>101</v>
      </c>
      <c r="G69" s="15" t="s">
        <v>102</v>
      </c>
      <c r="I69" s="2"/>
    </row>
    <row r="70" spans="1:9" ht="15.75" thickBot="1" x14ac:dyDescent="0.3">
      <c r="A70" s="1" t="s">
        <v>228</v>
      </c>
      <c r="B70" s="1" t="s">
        <v>229</v>
      </c>
      <c r="C70" s="13" t="s">
        <v>12</v>
      </c>
      <c r="D70" s="15"/>
      <c r="E70" s="15"/>
      <c r="F70" s="15"/>
      <c r="G70" s="15"/>
      <c r="I70" s="2"/>
    </row>
    <row r="71" spans="1:9" ht="15.75" thickBot="1" x14ac:dyDescent="0.3">
      <c r="A71" s="1" t="s">
        <v>230</v>
      </c>
      <c r="B71" s="1" t="s">
        <v>231</v>
      </c>
      <c r="C71" s="13" t="s">
        <v>12</v>
      </c>
      <c r="D71" s="15"/>
      <c r="E71" s="15"/>
      <c r="F71" s="15"/>
      <c r="G71" s="15"/>
      <c r="I71" s="2"/>
    </row>
    <row r="72" spans="1:9" ht="15.75" thickBot="1" x14ac:dyDescent="0.3">
      <c r="A72" s="26" t="s">
        <v>232</v>
      </c>
      <c r="B72" s="27" t="s">
        <v>233</v>
      </c>
      <c r="C72" s="13" t="s">
        <v>5</v>
      </c>
      <c r="D72" s="15" t="s">
        <v>12</v>
      </c>
      <c r="E72" s="15" t="s">
        <v>103</v>
      </c>
      <c r="F72" s="15" t="s">
        <v>104</v>
      </c>
      <c r="G72" s="15" t="s">
        <v>75</v>
      </c>
      <c r="I72" s="2"/>
    </row>
    <row r="73" spans="1:9" ht="15.75" thickBot="1" x14ac:dyDescent="0.3">
      <c r="A73" s="26"/>
      <c r="B73" s="27"/>
      <c r="C73" s="13" t="s">
        <v>5</v>
      </c>
      <c r="D73" s="15" t="s">
        <v>5</v>
      </c>
      <c r="E73" s="15" t="s">
        <v>105</v>
      </c>
      <c r="F73" s="15" t="s">
        <v>104</v>
      </c>
      <c r="G73" s="15" t="s">
        <v>106</v>
      </c>
      <c r="I73" s="2"/>
    </row>
    <row r="74" spans="1:9" ht="15.75" thickBot="1" x14ac:dyDescent="0.3">
      <c r="A74" s="1" t="s">
        <v>234</v>
      </c>
      <c r="B74" s="1" t="s">
        <v>235</v>
      </c>
      <c r="C74" s="13" t="s">
        <v>12</v>
      </c>
      <c r="D74" s="15"/>
      <c r="E74" s="15"/>
      <c r="F74" s="15"/>
      <c r="G74" s="15"/>
      <c r="I74" s="2"/>
    </row>
    <row r="75" spans="1:9" ht="15.75" thickBot="1" x14ac:dyDescent="0.3">
      <c r="A75" s="1" t="s">
        <v>236</v>
      </c>
      <c r="B75" s="1" t="s">
        <v>237</v>
      </c>
      <c r="C75" s="13" t="s">
        <v>5</v>
      </c>
      <c r="D75" s="15" t="s">
        <v>5</v>
      </c>
      <c r="E75" s="15" t="s">
        <v>107</v>
      </c>
      <c r="F75" s="15" t="s">
        <v>108</v>
      </c>
      <c r="G75" s="15" t="s">
        <v>109</v>
      </c>
      <c r="I75" s="2"/>
    </row>
    <row r="76" spans="1:9" ht="15.75" thickBot="1" x14ac:dyDescent="0.3">
      <c r="A76" s="1" t="s">
        <v>238</v>
      </c>
      <c r="B76" s="1" t="s">
        <v>239</v>
      </c>
      <c r="C76" s="13" t="s">
        <v>5</v>
      </c>
      <c r="D76" s="15" t="s">
        <v>5</v>
      </c>
      <c r="E76" s="15" t="s">
        <v>110</v>
      </c>
      <c r="F76" s="15" t="s">
        <v>111</v>
      </c>
      <c r="G76" s="15" t="s">
        <v>112</v>
      </c>
      <c r="I76" s="2"/>
    </row>
    <row r="77" spans="1:9" ht="15.75" thickBot="1" x14ac:dyDescent="0.3">
      <c r="A77" s="1" t="s">
        <v>240</v>
      </c>
      <c r="C77" s="13" t="s">
        <v>12</v>
      </c>
      <c r="D77" s="15"/>
      <c r="E77" s="15"/>
      <c r="F77" s="15"/>
      <c r="G77" s="15"/>
      <c r="I77" s="2"/>
    </row>
    <row r="78" spans="1:9" ht="15.75" thickBot="1" x14ac:dyDescent="0.3">
      <c r="A78" s="1" t="s">
        <v>241</v>
      </c>
      <c r="C78" s="13" t="s">
        <v>12</v>
      </c>
      <c r="D78" s="15"/>
      <c r="E78" s="15"/>
      <c r="F78" s="15"/>
      <c r="G78" s="15"/>
      <c r="I78" s="2"/>
    </row>
    <row r="79" spans="1:9" ht="15.75" thickBot="1" x14ac:dyDescent="0.3">
      <c r="A79" s="1" t="s">
        <v>242</v>
      </c>
      <c r="B79" s="1" t="s">
        <v>243</v>
      </c>
      <c r="C79" s="13" t="s">
        <v>12</v>
      </c>
      <c r="D79" s="15"/>
      <c r="E79" s="15"/>
      <c r="F79" s="15"/>
      <c r="G79" s="15"/>
      <c r="I79" s="2"/>
    </row>
    <row r="80" spans="1:9" ht="15.75" thickBot="1" x14ac:dyDescent="0.3">
      <c r="A80" s="1" t="s">
        <v>244</v>
      </c>
      <c r="C80" s="13" t="s">
        <v>12</v>
      </c>
      <c r="D80" s="15"/>
      <c r="E80" s="15"/>
      <c r="F80" s="15"/>
      <c r="G80" s="15"/>
      <c r="I80" s="2"/>
    </row>
    <row r="81" spans="1:7" ht="15.75" thickBot="1" x14ac:dyDescent="0.3">
      <c r="A81" s="1" t="s">
        <v>245</v>
      </c>
      <c r="C81" s="13" t="s">
        <v>12</v>
      </c>
      <c r="D81" s="15"/>
      <c r="E81" s="15"/>
      <c r="F81" s="15"/>
      <c r="G81" s="15"/>
    </row>
    <row r="82" spans="1:7" ht="15.75" thickBot="1" x14ac:dyDescent="0.3">
      <c r="A82" s="1" t="s">
        <v>246</v>
      </c>
      <c r="C82" s="13" t="s">
        <v>12</v>
      </c>
      <c r="D82" s="15"/>
      <c r="E82" s="15"/>
      <c r="F82" s="15"/>
      <c r="G82" s="15"/>
    </row>
    <row r="83" spans="1:7" ht="15.75" thickBot="1" x14ac:dyDescent="0.3">
      <c r="A83" s="1" t="s">
        <v>247</v>
      </c>
      <c r="B83" s="1" t="s">
        <v>248</v>
      </c>
      <c r="C83" s="13" t="s">
        <v>5</v>
      </c>
      <c r="D83" s="15" t="s">
        <v>5</v>
      </c>
      <c r="E83" s="5" t="s">
        <v>139</v>
      </c>
      <c r="F83" s="6" t="s">
        <v>26</v>
      </c>
      <c r="G83" s="6" t="s">
        <v>140</v>
      </c>
    </row>
    <row r="84" spans="1:7" ht="15.75" thickBot="1" x14ac:dyDescent="0.3">
      <c r="A84" s="1" t="s">
        <v>249</v>
      </c>
      <c r="B84" s="1" t="s">
        <v>250</v>
      </c>
      <c r="C84" s="13" t="s">
        <v>5</v>
      </c>
      <c r="D84" s="15" t="s">
        <v>5</v>
      </c>
      <c r="E84" s="5" t="s">
        <v>141</v>
      </c>
      <c r="F84" s="6" t="s">
        <v>142</v>
      </c>
      <c r="G84" s="6" t="s">
        <v>143</v>
      </c>
    </row>
    <row r="85" spans="1:7" ht="15.75" thickBot="1" x14ac:dyDescent="0.3">
      <c r="A85" s="1" t="s">
        <v>251</v>
      </c>
      <c r="C85" s="13" t="s">
        <v>5</v>
      </c>
      <c r="D85" s="15" t="s">
        <v>5</v>
      </c>
      <c r="E85" s="5" t="s">
        <v>144</v>
      </c>
      <c r="F85" s="6" t="s">
        <v>145</v>
      </c>
      <c r="G85" s="6" t="s">
        <v>146</v>
      </c>
    </row>
    <row r="86" spans="1:7" ht="15.75" thickBot="1" x14ac:dyDescent="0.3">
      <c r="A86" s="1" t="s">
        <v>252</v>
      </c>
      <c r="B86" s="1" t="s">
        <v>253</v>
      </c>
      <c r="C86" s="5" t="s">
        <v>12</v>
      </c>
      <c r="D86" s="6"/>
      <c r="E86" s="6"/>
      <c r="F86" s="6"/>
      <c r="G86" s="6"/>
    </row>
    <row r="87" spans="1:7" ht="15.75" thickBot="1" x14ac:dyDescent="0.3">
      <c r="A87" s="1" t="s">
        <v>254</v>
      </c>
      <c r="B87" s="1" t="s">
        <v>255</v>
      </c>
      <c r="C87" s="13" t="s">
        <v>5</v>
      </c>
      <c r="D87" s="15" t="s">
        <v>5</v>
      </c>
      <c r="E87" s="15" t="s">
        <v>147</v>
      </c>
      <c r="F87" s="15" t="s">
        <v>26</v>
      </c>
      <c r="G87" s="15" t="s">
        <v>148</v>
      </c>
    </row>
    <row r="88" spans="1:7" ht="15.75" thickBot="1" x14ac:dyDescent="0.3">
      <c r="A88" s="26" t="s">
        <v>256</v>
      </c>
      <c r="B88" s="27" t="s">
        <v>257</v>
      </c>
      <c r="C88" s="13" t="s">
        <v>5</v>
      </c>
      <c r="D88" s="15" t="s">
        <v>5</v>
      </c>
      <c r="E88" s="15" t="s">
        <v>149</v>
      </c>
      <c r="F88" s="15" t="s">
        <v>122</v>
      </c>
      <c r="G88" s="15" t="s">
        <v>150</v>
      </c>
    </row>
    <row r="89" spans="1:7" ht="15.75" thickBot="1" x14ac:dyDescent="0.3">
      <c r="A89" s="26"/>
      <c r="B89" s="27"/>
      <c r="C89" s="13" t="s">
        <v>5</v>
      </c>
      <c r="D89" s="15" t="s">
        <v>5</v>
      </c>
      <c r="E89" s="15" t="s">
        <v>149</v>
      </c>
      <c r="F89" s="15" t="s">
        <v>132</v>
      </c>
      <c r="G89" s="15"/>
    </row>
    <row r="90" spans="1:7" ht="15.75" thickBot="1" x14ac:dyDescent="0.3">
      <c r="A90" s="26"/>
      <c r="B90" s="27"/>
      <c r="C90" s="13" t="s">
        <v>5</v>
      </c>
      <c r="D90" s="15" t="s">
        <v>12</v>
      </c>
      <c r="E90" s="15" t="s">
        <v>149</v>
      </c>
      <c r="F90" s="15" t="s">
        <v>151</v>
      </c>
      <c r="G90" s="15" t="s">
        <v>155</v>
      </c>
    </row>
    <row r="91" spans="1:7" ht="15.75" thickBot="1" x14ac:dyDescent="0.3">
      <c r="A91" s="26"/>
      <c r="B91" s="27"/>
      <c r="C91" s="13" t="s">
        <v>5</v>
      </c>
      <c r="D91" s="15" t="s">
        <v>12</v>
      </c>
      <c r="E91" s="15" t="s">
        <v>149</v>
      </c>
      <c r="F91" s="15" t="s">
        <v>152</v>
      </c>
      <c r="G91" s="15"/>
    </row>
    <row r="92" spans="1:7" ht="15.75" thickBot="1" x14ac:dyDescent="0.3">
      <c r="A92" s="26"/>
      <c r="B92" s="27"/>
      <c r="C92" s="13" t="s">
        <v>5</v>
      </c>
      <c r="D92" s="15" t="s">
        <v>12</v>
      </c>
      <c r="E92" s="15" t="s">
        <v>149</v>
      </c>
      <c r="F92" s="15" t="s">
        <v>26</v>
      </c>
      <c r="G92" s="15"/>
    </row>
    <row r="93" spans="1:7" ht="15.75" thickBot="1" x14ac:dyDescent="0.3">
      <c r="A93" s="1" t="s">
        <v>258</v>
      </c>
      <c r="C93" s="5" t="s">
        <v>5</v>
      </c>
      <c r="D93" s="15" t="s">
        <v>5</v>
      </c>
      <c r="E93" s="6" t="s">
        <v>56</v>
      </c>
      <c r="F93" s="6" t="s">
        <v>26</v>
      </c>
      <c r="G93" s="6" t="s">
        <v>154</v>
      </c>
    </row>
    <row r="94" spans="1:7" ht="15.75" thickBot="1" x14ac:dyDescent="0.3">
      <c r="A94" s="1" t="s">
        <v>260</v>
      </c>
      <c r="B94" s="1" t="s">
        <v>259</v>
      </c>
      <c r="C94" s="13" t="s">
        <v>12</v>
      </c>
      <c r="D94" s="15"/>
      <c r="E94" s="15"/>
      <c r="F94" s="15"/>
      <c r="G94" s="15"/>
    </row>
    <row r="95" spans="1:7" ht="15.75" thickBot="1" x14ac:dyDescent="0.3">
      <c r="A95" s="1" t="s">
        <v>220</v>
      </c>
      <c r="B95" s="1" t="s">
        <v>261</v>
      </c>
      <c r="C95" s="13" t="s">
        <v>12</v>
      </c>
      <c r="D95" s="15"/>
      <c r="E95" s="15"/>
      <c r="F95" s="15"/>
      <c r="G95" s="15"/>
    </row>
    <row r="96" spans="1:7" x14ac:dyDescent="0.25">
      <c r="C96" s="2">
        <f>COUNTIF(C2:C95,"Y")</f>
        <v>52</v>
      </c>
      <c r="D96" s="2">
        <f>COUNTIF(D2:D95,"Y")</f>
        <v>40</v>
      </c>
    </row>
  </sheetData>
  <sortState ref="I24:Q45">
    <sortCondition ref="I24:I45"/>
  </sortState>
  <mergeCells count="28">
    <mergeCell ref="A40:A43"/>
    <mergeCell ref="B40:B43"/>
    <mergeCell ref="A46:A54"/>
    <mergeCell ref="B46:B54"/>
    <mergeCell ref="A56:A60"/>
    <mergeCell ref="B56:B60"/>
    <mergeCell ref="A17:A25"/>
    <mergeCell ref="B17:B25"/>
    <mergeCell ref="B37:B38"/>
    <mergeCell ref="A37:A38"/>
    <mergeCell ref="A2:A7"/>
    <mergeCell ref="B2:B7"/>
    <mergeCell ref="G37:G38"/>
    <mergeCell ref="F2:F4"/>
    <mergeCell ref="E5:E7"/>
    <mergeCell ref="F5:F7"/>
    <mergeCell ref="C40:C43"/>
    <mergeCell ref="D40:D43"/>
    <mergeCell ref="E2:E4"/>
    <mergeCell ref="C37:C38"/>
    <mergeCell ref="D37:D38"/>
    <mergeCell ref="E37:E38"/>
    <mergeCell ref="A63:A68"/>
    <mergeCell ref="B63:B68"/>
    <mergeCell ref="A72:A73"/>
    <mergeCell ref="B72:B73"/>
    <mergeCell ref="A88:A92"/>
    <mergeCell ref="B88:B92"/>
  </mergeCells>
  <conditionalFormatting sqref="D1:D4 D89:D92 D94:D1048576 D6:D85">
    <cfRule type="containsText" dxfId="9" priority="11" operator="containsText" text="N">
      <formula>NOT(ISERROR(SEARCH("N",D1)))</formula>
    </cfRule>
    <cfRule type="containsText" dxfId="8" priority="12" operator="containsText" text="Y">
      <formula>NOT(ISERROR(SEARCH("Y",D1)))</formula>
    </cfRule>
  </conditionalFormatting>
  <conditionalFormatting sqref="D87">
    <cfRule type="containsText" dxfId="7" priority="9" operator="containsText" text="N">
      <formula>NOT(ISERROR(SEARCH("N",D87)))</formula>
    </cfRule>
    <cfRule type="containsText" dxfId="6" priority="10" operator="containsText" text="Y">
      <formula>NOT(ISERROR(SEARCH("Y",D87)))</formula>
    </cfRule>
  </conditionalFormatting>
  <conditionalFormatting sqref="D88">
    <cfRule type="containsText" dxfId="5" priority="7" operator="containsText" text="N">
      <formula>NOT(ISERROR(SEARCH("N",D88)))</formula>
    </cfRule>
    <cfRule type="containsText" dxfId="4" priority="8" operator="containsText" text="Y">
      <formula>NOT(ISERROR(SEARCH("Y",D88)))</formula>
    </cfRule>
  </conditionalFormatting>
  <conditionalFormatting sqref="D93">
    <cfRule type="containsText" dxfId="3" priority="5" operator="containsText" text="N">
      <formula>NOT(ISERROR(SEARCH("N",D93)))</formula>
    </cfRule>
    <cfRule type="containsText" dxfId="2" priority="6" operator="containsText" text="Y">
      <formula>NOT(ISERROR(SEARCH("Y",D93)))</formula>
    </cfRule>
  </conditionalFormatting>
  <conditionalFormatting sqref="D5">
    <cfRule type="containsText" dxfId="1" priority="3" operator="containsText" text="N">
      <formula>NOT(ISERROR(SEARCH("N",D5)))</formula>
    </cfRule>
    <cfRule type="containsText" dxfId="0" priority="4" operator="containsText" text="Y">
      <formula>NOT(ISERROR(SEARCH("Y",D5)))</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The University of Auckland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Barry Milne</dc:creator>
  <cp:lastModifiedBy>Barry Milne</cp:lastModifiedBy>
  <dcterms:created xsi:type="dcterms:W3CDTF">2017-03-14T02:05:52Z</dcterms:created>
  <dcterms:modified xsi:type="dcterms:W3CDTF">2018-02-13T02:11:53Z</dcterms:modified>
</cp:coreProperties>
</file>