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von007\Desktop\"/>
    </mc:Choice>
  </mc:AlternateContent>
  <bookViews>
    <workbookView xWindow="0" yWindow="0" windowWidth="19535" windowHeight="7200"/>
  </bookViews>
  <sheets>
    <sheet name="Introduction" sheetId="7" r:id="rId1"/>
    <sheet name="Obesity" sheetId="1" r:id="rId2"/>
    <sheet name="Mental health" sheetId="2" r:id="rId3"/>
    <sheet name="Education" sheetId="3" r:id="rId4"/>
  </sheets>
  <definedNames>
    <definedName name="_AMO_UniqueIdentifier" hidden="1">"'4fd6f0f3-0030-452b-959a-27ade3419d43'"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 i="1" l="1"/>
  <c r="L6" i="1"/>
  <c r="L7" i="1"/>
  <c r="L10" i="1"/>
  <c r="L11" i="1"/>
  <c r="L12" i="1"/>
  <c r="L13" i="1"/>
  <c r="L14" i="1"/>
  <c r="L15" i="1"/>
  <c r="L16" i="1"/>
  <c r="L18" i="1"/>
  <c r="L19" i="1"/>
  <c r="L20" i="1"/>
  <c r="L21" i="1"/>
  <c r="L22" i="1"/>
  <c r="L23" i="1"/>
  <c r="L24" i="1"/>
  <c r="L25" i="1"/>
  <c r="L26" i="1"/>
  <c r="L28" i="1"/>
  <c r="L29" i="1"/>
  <c r="L30" i="1"/>
  <c r="L31" i="1"/>
  <c r="L32" i="1"/>
  <c r="L33" i="1"/>
  <c r="L36" i="1"/>
  <c r="L37" i="1"/>
  <c r="L38" i="1"/>
  <c r="L39" i="1"/>
  <c r="L40" i="1"/>
  <c r="L41" i="1"/>
  <c r="L42" i="1"/>
  <c r="L43" i="1"/>
  <c r="L44" i="1"/>
  <c r="L45" i="1"/>
  <c r="L46" i="1"/>
  <c r="L47" i="1"/>
  <c r="L48" i="1"/>
  <c r="L51" i="1"/>
  <c r="L52" i="1"/>
  <c r="L53" i="1"/>
  <c r="L54" i="1"/>
  <c r="L55" i="1"/>
  <c r="L56" i="1"/>
  <c r="L57" i="1"/>
  <c r="L58" i="1"/>
  <c r="L59" i="1"/>
  <c r="L60" i="1"/>
  <c r="L61" i="1"/>
  <c r="L62" i="1"/>
  <c r="L63" i="1"/>
  <c r="L64" i="1"/>
  <c r="L65" i="1"/>
  <c r="L66" i="1"/>
  <c r="L67" i="1"/>
  <c r="L68" i="1"/>
  <c r="L69" i="1"/>
  <c r="L70" i="1"/>
  <c r="L73" i="1"/>
  <c r="L74" i="1"/>
  <c r="L75" i="1"/>
  <c r="L76" i="1"/>
  <c r="L77" i="1"/>
  <c r="L78" i="1"/>
  <c r="L79" i="1"/>
  <c r="L82" i="1"/>
  <c r="L84" i="1"/>
  <c r="L87" i="1"/>
  <c r="L88" i="1"/>
  <c r="L89" i="1"/>
  <c r="L90" i="1"/>
  <c r="L91" i="1"/>
  <c r="L92" i="1"/>
  <c r="L93" i="1"/>
  <c r="L94" i="1"/>
  <c r="L95" i="1"/>
  <c r="L96" i="1"/>
  <c r="L97" i="1"/>
  <c r="L98" i="1"/>
  <c r="L99" i="1"/>
  <c r="L100" i="1"/>
  <c r="L102" i="1"/>
  <c r="L103" i="1"/>
  <c r="L105" i="1"/>
  <c r="L106" i="1"/>
  <c r="L107" i="1"/>
  <c r="L110" i="1"/>
  <c r="L111" i="1"/>
  <c r="L112" i="1"/>
  <c r="L113" i="1"/>
  <c r="L114" i="1"/>
  <c r="L115" i="1"/>
  <c r="L116" i="1"/>
  <c r="L119" i="1"/>
  <c r="L122" i="1"/>
  <c r="L123" i="1"/>
  <c r="L124" i="1"/>
  <c r="L126" i="1"/>
  <c r="L127" i="1"/>
  <c r="L128" i="1"/>
  <c r="L129" i="1"/>
  <c r="L131" i="1"/>
  <c r="L132" i="1"/>
  <c r="L133" i="1"/>
  <c r="L136" i="1"/>
  <c r="L139" i="1"/>
  <c r="L140" i="1"/>
  <c r="L141" i="1"/>
  <c r="L142" i="1"/>
  <c r="L144" i="1"/>
  <c r="L145" i="1"/>
  <c r="L146" i="1"/>
  <c r="L150" i="1"/>
  <c r="L155" i="1"/>
  <c r="L159" i="1"/>
  <c r="L165" i="1"/>
  <c r="L166" i="1"/>
  <c r="L169" i="1"/>
  <c r="L172" i="1"/>
  <c r="L175" i="1"/>
  <c r="L178" i="1"/>
  <c r="L183" i="1"/>
  <c r="L186" i="1"/>
  <c r="L187" i="1"/>
  <c r="L201" i="1"/>
  <c r="L202" i="1"/>
  <c r="L203" i="1"/>
  <c r="L204" i="1"/>
  <c r="L205" i="1"/>
  <c r="L206" i="1"/>
  <c r="L207" i="1"/>
  <c r="L208" i="1"/>
  <c r="L209" i="1"/>
  <c r="L210" i="1"/>
  <c r="L211" i="1"/>
  <c r="L212" i="1"/>
  <c r="L213" i="1"/>
  <c r="L214" i="1"/>
  <c r="L215" i="1"/>
  <c r="L216" i="1"/>
  <c r="L217" i="1"/>
  <c r="L218" i="1"/>
  <c r="L246" i="1"/>
  <c r="L247" i="1"/>
  <c r="L248" i="1"/>
  <c r="L249" i="1"/>
  <c r="L250" i="1"/>
  <c r="L251" i="1"/>
  <c r="L252" i="1"/>
  <c r="L253" i="1"/>
  <c r="L254" i="1"/>
  <c r="L255" i="1"/>
  <c r="L256" i="1"/>
  <c r="L257" i="1"/>
  <c r="L258" i="1"/>
  <c r="L259" i="1"/>
  <c r="L260" i="1"/>
  <c r="L261" i="1"/>
  <c r="L262" i="1"/>
  <c r="L263" i="1"/>
  <c r="L264" i="1"/>
  <c r="L265" i="1"/>
  <c r="L266" i="1"/>
  <c r="L267" i="1"/>
  <c r="L269" i="1"/>
  <c r="L270" i="1"/>
  <c r="L271" i="1"/>
  <c r="L272" i="1"/>
  <c r="L273" i="1"/>
  <c r="L276" i="1"/>
  <c r="L277" i="1"/>
  <c r="L278" i="1"/>
  <c r="L279" i="1"/>
  <c r="L280" i="1"/>
  <c r="L281" i="1"/>
  <c r="L282" i="1"/>
  <c r="L283" i="1"/>
  <c r="L284" i="1"/>
  <c r="L285" i="1"/>
  <c r="L286" i="1"/>
  <c r="L288" i="1"/>
  <c r="L289" i="1"/>
  <c r="L291" i="1"/>
  <c r="L293" i="1"/>
  <c r="L295" i="1"/>
  <c r="L296" i="1"/>
  <c r="L297" i="1"/>
  <c r="L299" i="1"/>
  <c r="L300" i="1"/>
  <c r="L301" i="1"/>
  <c r="L302" i="1"/>
  <c r="L303" i="1"/>
  <c r="L304" i="1"/>
  <c r="L305" i="1"/>
  <c r="L306" i="1"/>
  <c r="L307" i="1"/>
  <c r="L308" i="1"/>
  <c r="L310" i="1"/>
  <c r="L311" i="1"/>
  <c r="L317" i="1"/>
  <c r="L318" i="1"/>
  <c r="L319" i="1"/>
  <c r="L320" i="1"/>
  <c r="L321" i="1"/>
  <c r="L322" i="1"/>
  <c r="L323" i="1"/>
  <c r="L324" i="1"/>
  <c r="L325" i="1"/>
  <c r="L326" i="1"/>
  <c r="L327" i="1"/>
  <c r="L328" i="1"/>
  <c r="L329" i="1"/>
  <c r="L331" i="1"/>
  <c r="L332" i="1"/>
  <c r="L333" i="1"/>
  <c r="L335" i="1"/>
  <c r="L3" i="1"/>
</calcChain>
</file>

<file path=xl/comments1.xml><?xml version="1.0" encoding="utf-8"?>
<comments xmlns="http://schemas.openxmlformats.org/spreadsheetml/2006/main">
  <authors>
    <author>Tong Zhu</author>
  </authors>
  <commentList>
    <comment ref="D45" authorId="0" shapeId="0">
      <text>
        <r>
          <rPr>
            <b/>
            <sz val="9"/>
            <color indexed="81"/>
            <rFont val="Tahoma"/>
            <family val="2"/>
          </rPr>
          <t>Tong Zhu:</t>
        </r>
        <r>
          <rPr>
            <sz val="9"/>
            <color indexed="81"/>
            <rFont val="Tahoma"/>
            <family val="2"/>
          </rPr>
          <t xml:space="preserve">
did not state but likely to be FE</t>
        </r>
      </text>
    </comment>
    <comment ref="D46" authorId="0" shapeId="0">
      <text>
        <r>
          <rPr>
            <b/>
            <sz val="9"/>
            <color indexed="81"/>
            <rFont val="Tahoma"/>
            <family val="2"/>
          </rPr>
          <t>Tong Zhu:</t>
        </r>
        <r>
          <rPr>
            <sz val="9"/>
            <color indexed="81"/>
            <rFont val="Tahoma"/>
            <family val="2"/>
          </rPr>
          <t xml:space="preserve">
did not state but likely to be FE</t>
        </r>
      </text>
    </comment>
    <comment ref="D47" authorId="0" shapeId="0">
      <text>
        <r>
          <rPr>
            <b/>
            <sz val="9"/>
            <color indexed="81"/>
            <rFont val="Tahoma"/>
            <family val="2"/>
          </rPr>
          <t>Tong Zhu:</t>
        </r>
        <r>
          <rPr>
            <sz val="9"/>
            <color indexed="81"/>
            <rFont val="Tahoma"/>
            <family val="2"/>
          </rPr>
          <t xml:space="preserve">
did not state but likely to be FE</t>
        </r>
      </text>
    </comment>
    <comment ref="D48" authorId="0" shapeId="0">
      <text>
        <r>
          <rPr>
            <b/>
            <sz val="9"/>
            <color indexed="81"/>
            <rFont val="Tahoma"/>
            <family val="2"/>
          </rPr>
          <t>Tong Zhu:</t>
        </r>
        <r>
          <rPr>
            <sz val="9"/>
            <color indexed="81"/>
            <rFont val="Tahoma"/>
            <family val="2"/>
          </rPr>
          <t xml:space="preserve">
did not state but likely to be FE</t>
        </r>
      </text>
    </comment>
  </commentList>
</comments>
</file>

<file path=xl/comments2.xml><?xml version="1.0" encoding="utf-8"?>
<comments xmlns="http://schemas.openxmlformats.org/spreadsheetml/2006/main">
  <authors>
    <author>Tong Zhu</author>
  </authors>
  <commentList>
    <comment ref="F415" authorId="0" shapeId="0">
      <text>
        <r>
          <rPr>
            <b/>
            <sz val="9"/>
            <color indexed="81"/>
            <rFont val="Tahoma"/>
            <family val="2"/>
          </rPr>
          <t>Tong Zhu:</t>
        </r>
        <r>
          <rPr>
            <sz val="9"/>
            <color indexed="81"/>
            <rFont val="Tahoma"/>
            <family val="2"/>
          </rPr>
          <t xml:space="preserve">
Risk difference absolute measure</t>
        </r>
      </text>
    </comment>
  </commentList>
</comments>
</file>

<file path=xl/sharedStrings.xml><?xml version="1.0" encoding="utf-8"?>
<sst xmlns="http://schemas.openxmlformats.org/spreadsheetml/2006/main" count="2660" uniqueCount="1644">
  <si>
    <t>Predictor</t>
  </si>
  <si>
    <t>Model-type</t>
  </si>
  <si>
    <t>Outcome</t>
  </si>
  <si>
    <t>CL-lower</t>
  </si>
  <si>
    <t>CL-upper</t>
  </si>
  <si>
    <t>breastfed (y/n)</t>
  </si>
  <si>
    <t>smoking in pregnancy (y/n)</t>
  </si>
  <si>
    <t>logistic</t>
  </si>
  <si>
    <t>maternal depression</t>
  </si>
  <si>
    <t xml:space="preserve">childhood obesity </t>
  </si>
  <si>
    <t>incident asthma</t>
  </si>
  <si>
    <t>incident asthma (in boys)</t>
  </si>
  <si>
    <t>incident asthma (in girls)</t>
  </si>
  <si>
    <t>psychosis</t>
  </si>
  <si>
    <t>OR (or RR)</t>
  </si>
  <si>
    <t>childhood overweight (BMI &gt;=85th pctile)</t>
  </si>
  <si>
    <t>childhood obesity (BMI &gt;=95th pctile)</t>
  </si>
  <si>
    <t>breastfeeding initiation</t>
  </si>
  <si>
    <t>premature delivery (&lt;37 weeks)</t>
  </si>
  <si>
    <t>Source (DOI)</t>
  </si>
  <si>
    <t>mothers</t>
  </si>
  <si>
    <t>childhood overweight (variously defined)</t>
  </si>
  <si>
    <t>Participants</t>
  </si>
  <si>
    <t>childhood bullying (y/n)</t>
  </si>
  <si>
    <t>anxiety</t>
  </si>
  <si>
    <t>adolescents (11-20 yrs)</t>
  </si>
  <si>
    <t>children (2-14 yrs)</t>
  </si>
  <si>
    <t>depression</t>
  </si>
  <si>
    <t>physical abuse</t>
  </si>
  <si>
    <t>emotional abuse</t>
  </si>
  <si>
    <t>neglect</t>
  </si>
  <si>
    <t>suicide attempts</t>
  </si>
  <si>
    <t>STIs &amp; risky sexual behaviour</t>
  </si>
  <si>
    <t>children (not further defined)</t>
  </si>
  <si>
    <t>drug use (excl. alcohol)</t>
  </si>
  <si>
    <t>obesity</t>
  </si>
  <si>
    <t>high birth weight (&gt;4000g compared to &lt;=4000g)</t>
  </si>
  <si>
    <t>low birth weight (&lt;2500g compared to &gt;=2500g)</t>
  </si>
  <si>
    <t>obesity (BMI&gt;=95th pctile, or weight/ideal weight&gt; 1.2)</t>
  </si>
  <si>
    <t>children (&lt;=18 yrs)</t>
  </si>
  <si>
    <t>high birth weight (&gt;4000g) compared to normal weight (2500-4000g)</t>
  </si>
  <si>
    <t>school children (6-13yrs)</t>
  </si>
  <si>
    <t>obesity (in girls)</t>
  </si>
  <si>
    <t>birth weight 3500-4000g (cf. &lt;2500g)</t>
  </si>
  <si>
    <t>birth weight &gt;4000g (cf &lt;2500g)</t>
  </si>
  <si>
    <t>pre-school children (&lt;6yrs)</t>
  </si>
  <si>
    <t>obesity (in boys)</t>
  </si>
  <si>
    <t>A literature search was carried out to identify relevant systematic reviews/meta-analyses related to the early life course (0-21 years).</t>
  </si>
  <si>
    <t>An initial assessmnet has been carried out to screen for articles that contain quantitative results (though some will not be fit for our purpose).</t>
  </si>
  <si>
    <t>Introduction</t>
  </si>
  <si>
    <t>KNOWLEDGE LAB: literature estimates</t>
  </si>
  <si>
    <t>Notes</t>
  </si>
  <si>
    <t>The task is to extract quantiative estimates (from this subset of relevant articles) that can be used to inform transitions in our microsimulation model, e.g. see the 'Obesity' tab.</t>
  </si>
  <si>
    <t>ADHD in childhood</t>
  </si>
  <si>
    <t>lifetime nicotine use</t>
  </si>
  <si>
    <t>nicotine dependence</t>
  </si>
  <si>
    <t>lifetime alcohol use</t>
  </si>
  <si>
    <t>alcohol abuse/dependence</t>
  </si>
  <si>
    <t>lifetime marijuana use</t>
  </si>
  <si>
    <t>marijuana abuse/dependnece</t>
  </si>
  <si>
    <t>non-specific substance abuse</t>
  </si>
  <si>
    <t>cocaine abuse/dependence</t>
  </si>
  <si>
    <t>children (not further defined) followed up to adulthood</t>
  </si>
  <si>
    <t>logistic RE</t>
  </si>
  <si>
    <t>behavioural problems:</t>
  </si>
  <si>
    <t>regulatory problems:</t>
  </si>
  <si>
    <t>any RP</t>
  </si>
  <si>
    <t>general BP</t>
  </si>
  <si>
    <t>externalsiing</t>
  </si>
  <si>
    <t>internalising</t>
  </si>
  <si>
    <t>ADHD</t>
  </si>
  <si>
    <t>crying problems</t>
  </si>
  <si>
    <t>feeding problems</t>
  </si>
  <si>
    <t>sleeping problems</t>
  </si>
  <si>
    <t>multiple RP</t>
  </si>
  <si>
    <t>children and mothers</t>
  </si>
  <si>
    <t>internalizing problems</t>
  </si>
  <si>
    <t>externalizing problems</t>
  </si>
  <si>
    <t>general psychopatjology</t>
  </si>
  <si>
    <t>negative affect</t>
  </si>
  <si>
    <t>positive affect</t>
  </si>
  <si>
    <t>mothers depression</t>
  </si>
  <si>
    <t>mothers diagnosed depression</t>
  </si>
  <si>
    <t>mothers symptom rated depression</t>
  </si>
  <si>
    <t>clinical sample</t>
  </si>
  <si>
    <t>community sample</t>
  </si>
  <si>
    <t>child assessment by teacher</t>
  </si>
  <si>
    <t>child assessment by mother</t>
  </si>
  <si>
    <t>chid assessment self rated</t>
  </si>
  <si>
    <t>child assessment mother and child report</t>
  </si>
  <si>
    <t>male children</t>
  </si>
  <si>
    <t>female children</t>
  </si>
  <si>
    <t>low income family</t>
  </si>
  <si>
    <t>mixed</t>
  </si>
  <si>
    <t>Anxiety</t>
  </si>
  <si>
    <t>attachment of chid to parents</t>
  </si>
  <si>
    <t>liner RE</t>
  </si>
  <si>
    <t>linear RE on fisher transformed values</t>
  </si>
  <si>
    <t>r</t>
  </si>
  <si>
    <t>cohen's d</t>
  </si>
  <si>
    <t>moderator analysis</t>
  </si>
  <si>
    <t>.30***</t>
  </si>
  <si>
    <t>Publication Status</t>
  </si>
  <si>
    <t> Published</t>
  </si>
  <si>
    <t>.31***</t>
  </si>
  <si>
    <t> Not Published</t>
  </si>
  <si>
    <t>.23*</t>
  </si>
  <si>
    <t>Country</t>
  </si>
  <si>
    <t> USA</t>
  </si>
  <si>
    <t>.24***</t>
  </si>
  <si>
    <t> Canada</t>
  </si>
  <si>
    <t>.23***</t>
  </si>
  <si>
    <t> Europe</t>
  </si>
  <si>
    <t>.41***</t>
  </si>
  <si>
    <t> Australia</t>
  </si>
  <si>
    <t>.29*</t>
  </si>
  <si>
    <t> Israel</t>
  </si>
  <si>
    <t>Study Design</t>
  </si>
  <si>
    <t> Cross-Sectional</t>
  </si>
  <si>
    <t>.33***</t>
  </si>
  <si>
    <t> Longitudinal</t>
  </si>
  <si>
    <t>SES</t>
  </si>
  <si>
    <t> General</t>
  </si>
  <si>
    <t> Low</t>
  </si>
  <si>
    <t>.18*</t>
  </si>
  <si>
    <t>Risk Status</t>
  </si>
  <si>
    <t> Normal</t>
  </si>
  <si>
    <t>.32***</t>
  </si>
  <si>
    <t> Children at Risk</t>
  </si>
  <si>
    <t>.27***</t>
  </si>
  <si>
    <t> Parents at Risk</t>
  </si>
  <si>
    <t>23*</t>
  </si>
  <si>
    <t>Age at Attachment Assessment</t>
  </si>
  <si>
    <t> Early Childhood</t>
  </si>
  <si>
    <t>.22***</t>
  </si>
  <si>
    <t> Middle Childhood</t>
  </si>
  <si>
    <t> Adolescence</t>
  </si>
  <si>
    <t>.36***</t>
  </si>
  <si>
    <t>Single vs. Multiple Informants</t>
  </si>
  <si>
    <t> Single Informant</t>
  </si>
  <si>
    <t> Multiple Informant</t>
  </si>
  <si>
    <t>Attachment Measure</t>
  </si>
  <si>
    <t> Questionnaire</t>
  </si>
  <si>
    <t> Strange Situation</t>
  </si>
  <si>
    <t>.21***</t>
  </si>
  <si>
    <t> Attachment Q-sort a</t>
  </si>
  <si>
    <t> Projective Test a</t>
  </si>
  <si>
    <t>.69*</t>
  </si>
  <si>
    <t> Interview a</t>
  </si>
  <si>
    <t>.27**</t>
  </si>
  <si>
    <t>Attachment Informant</t>
  </si>
  <si>
    <t> Child</t>
  </si>
  <si>
    <t>.34***</t>
  </si>
  <si>
    <t> Parents a</t>
  </si>
  <si>
    <t>.27*</t>
  </si>
  <si>
    <t> Observer</t>
  </si>
  <si>
    <t>Attachment Figure</t>
  </si>
  <si>
    <t> Mother Alone</t>
  </si>
  <si>
    <t>.20***</t>
  </si>
  <si>
    <t> Both Parents</t>
  </si>
  <si>
    <t> Peers</t>
  </si>
  <si>
    <t>.60***</t>
  </si>
  <si>
    <t> Internal Working Model</t>
  </si>
  <si>
    <t>Type of Attachment</t>
  </si>
  <si>
    <t> Secure/Insecure</t>
  </si>
  <si>
    <t> Ambivalence</t>
  </si>
  <si>
    <t>.37***</t>
  </si>
  <si>
    <t>Age at Anxiety Assessment</t>
  </si>
  <si>
    <t>Anxiety Informant</t>
  </si>
  <si>
    <t> Parents</t>
  </si>
  <si>
    <t>.19*</t>
  </si>
  <si>
    <t> Teacher a</t>
  </si>
  <si>
    <t>.28*</t>
  </si>
  <si>
    <t> Composite a</t>
  </si>
  <si>
    <t>Type of Anxiety</t>
  </si>
  <si>
    <t> General Anxiety</t>
  </si>
  <si>
    <t> Anxiety/Depression</t>
  </si>
  <si>
    <t> Social Anxiety</t>
  </si>
  <si>
    <t>.35**</t>
  </si>
  <si>
    <t>Anxiety Symptoms/Disorder</t>
  </si>
  <si>
    <t> Symptoms</t>
  </si>
  <si>
    <t> Disorder</t>
  </si>
  <si>
    <t>prospective studies</t>
  </si>
  <si>
    <t>childhood ADHD</t>
  </si>
  <si>
    <t>logisitc RE</t>
  </si>
  <si>
    <t>nicotine use (adolescence)</t>
  </si>
  <si>
    <t>self-esteem</t>
  </si>
  <si>
    <t xml:space="preserve">children aged 3-18 </t>
  </si>
  <si>
    <t>73 studies</t>
  </si>
  <si>
    <t>across all mental health outcomes</t>
  </si>
  <si>
    <t>child physical activity</t>
  </si>
  <si>
    <t>cognitive problems</t>
  </si>
  <si>
    <t>self concept</t>
  </si>
  <si>
    <t>antisocial behaviour</t>
  </si>
  <si>
    <t>anxiety disorder</t>
  </si>
  <si>
    <t>depressive disorder</t>
  </si>
  <si>
    <t>parents have anxiety vs no</t>
  </si>
  <si>
    <t>parents have other psychiatric disorder vs no</t>
  </si>
  <si>
    <t>aged 4-25</t>
  </si>
  <si>
    <t>smoking</t>
  </si>
  <si>
    <t>adolescents aged 13-19</t>
  </si>
  <si>
    <t>pre-pregnancy underweight vs normal weight</t>
  </si>
  <si>
    <t>pre-preganancy overweight vs normal weight</t>
  </si>
  <si>
    <t>pre-preganancy obesity vs normal weight</t>
  </si>
  <si>
    <t>overweight/obesity</t>
  </si>
  <si>
    <t>impulsivity</t>
  </si>
  <si>
    <t>logistic FE</t>
  </si>
  <si>
    <t>mean difference</t>
  </si>
  <si>
    <t>change in BMI at latest follow up</t>
  </si>
  <si>
    <t>change in BMI z score at latest follow up</t>
  </si>
  <si>
    <t>IV, Random</t>
  </si>
  <si>
    <t>lifestyle intervention vs no treatment(children)</t>
  </si>
  <si>
    <t>lifestyle intervention vs no treatment(adolescents)</t>
  </si>
  <si>
    <t>lifestyle intervention vs no treatment(children, follow up &lt;6 months))</t>
  </si>
  <si>
    <t>lifestyle intervention vs no treatment(children, follow up&gt; 6 months)</t>
  </si>
  <si>
    <t>lifestyle intervention vs usual care/minimum intervention (children)</t>
  </si>
  <si>
    <t>lifestyle intervention vs usual care/minimum intervention (children and adoelscents, study length &lt;6 months))</t>
  </si>
  <si>
    <t>lifestyle intervention vs usual care/minimum intervention (children and adoelscents, study length 12 months))</t>
  </si>
  <si>
    <t>change in BMI at end of treatment</t>
  </si>
  <si>
    <t>Change in BMI at follow up</t>
  </si>
  <si>
    <t>lifestyle intervention vs usual care/minimum intervention (children and adolescents)</t>
  </si>
  <si>
    <t>pooled: lifestyle intervention vs no treatment(combined children+adoelscents)</t>
  </si>
  <si>
    <t>pooled: lifestyle intervention vs usual care/minimum intervention (children and adolescents and differing study lengths combined)</t>
  </si>
  <si>
    <t>pooled: lifestyle intervention vs no treatment(combined children+adolescents)</t>
  </si>
  <si>
    <t>pooled: lifestyle intervention vs usual care/minimum intervention (children and adolescents)</t>
  </si>
  <si>
    <t>lifestyle intervention vs educational materials</t>
  </si>
  <si>
    <t>change in BMI Zscore at end of treatment</t>
  </si>
  <si>
    <t>overweight and obese children (mean age &lt;12) and sdolescents (mean age &gt;12 &lt;18)</t>
  </si>
  <si>
    <t>children and adolescents</t>
  </si>
  <si>
    <t>weighted mean difference</t>
  </si>
  <si>
    <t>RE</t>
  </si>
  <si>
    <t>verbal IQ (children)</t>
  </si>
  <si>
    <t>full IQ (children)</t>
  </si>
  <si>
    <t>RE, linear</t>
  </si>
  <si>
    <t>FE, linear</t>
  </si>
  <si>
    <t>lifestyle intervention</t>
  </si>
  <si>
    <t>cohens d effect size</t>
  </si>
  <si>
    <t>"weight-related outcomes"</t>
  </si>
  <si>
    <t>maternal smoking during pregnancy</t>
  </si>
  <si>
    <t>childhood obesity</t>
  </si>
  <si>
    <t>standardised mean difference</t>
  </si>
  <si>
    <t>3-18 year olds</t>
  </si>
  <si>
    <t>ADHD symptoms</t>
  </si>
  <si>
    <t>restricted elimination diets</t>
  </si>
  <si>
    <t>artifical food colour exclusions</t>
  </si>
  <si>
    <t>supplementation with free fatty acids</t>
  </si>
  <si>
    <t>cognitive training</t>
  </si>
  <si>
    <t>neurofeedback</t>
  </si>
  <si>
    <t>behavioural interventions</t>
  </si>
  <si>
    <t>Proximal assessment:</t>
  </si>
  <si>
    <t xml:space="preserve">Probably blinded assessments: </t>
  </si>
  <si>
    <t>children &lt;18</t>
  </si>
  <si>
    <t xml:space="preserve">schizophrenia </t>
  </si>
  <si>
    <t>childhood adversity (abuse/neglect)</t>
  </si>
  <si>
    <t>psychopathy</t>
  </si>
  <si>
    <t>recidivism</t>
  </si>
  <si>
    <t>children 9.3-18.4</t>
  </si>
  <si>
    <t>effect size r</t>
  </si>
  <si>
    <t>Males</t>
  </si>
  <si>
    <t>Females</t>
  </si>
  <si>
    <t>cross-sectional</t>
  </si>
  <si>
    <t>longitudinal</t>
  </si>
  <si>
    <t>self reported psycholpathy</t>
  </si>
  <si>
    <t>clinical reported psychopathy</t>
  </si>
  <si>
    <t>delinquency</t>
  </si>
  <si>
    <t>violenct recidivism</t>
  </si>
  <si>
    <t>Iv, fixed</t>
  </si>
  <si>
    <t xml:space="preserve"> - </t>
  </si>
  <si>
    <t>children aged 7-12</t>
  </si>
  <si>
    <t>hedges g</t>
  </si>
  <si>
    <t>interventions providing omega 3 supplements vs placebo</t>
  </si>
  <si>
    <t>physical activity interventions</t>
  </si>
  <si>
    <t>children 5-11, and adolescents 12-19</t>
  </si>
  <si>
    <t>Research design</t>
  </si>
  <si>
    <t> RCT</t>
  </si>
  <si>
    <t>−0.345</t>
  </si>
  <si>
    <t> Other design</t>
  </si>
  <si>
    <t>−0.135</t>
  </si>
  <si>
    <t>Intervention duration</t>
  </si>
  <si>
    <t> &lt;3 months</t>
  </si>
  <si>
    <t>−0.329</t>
  </si>
  <si>
    <t> ≥3 months</t>
  </si>
  <si>
    <t>−0.149</t>
  </si>
  <si>
    <t>Intervention frequency</t>
  </si>
  <si>
    <t> &lt;3 days/week</t>
  </si>
  <si>
    <t> &gt;4 days/week</t>
  </si>
  <si>
    <t>Intervention delivery</t>
  </si>
  <si>
    <t> PA</t>
  </si>
  <si>
    <t>−0.198</t>
  </si>
  <si>
    <t> E</t>
  </si>
  <si>
    <t>−0.103</t>
  </si>
  <si>
    <t> PA and E</t>
  </si>
  <si>
    <t>−0.458</t>
  </si>
  <si>
    <t>Level of randomization</t>
  </si>
  <si>
    <t> School</t>
  </si>
  <si>
    <t>−0.275</t>
  </si>
  <si>
    <t> Class</t>
  </si>
  <si>
    <t>−0.061</t>
  </si>
  <si>
    <t> Individual</t>
  </si>
  <si>
    <t>−0.386</t>
  </si>
  <si>
    <t>Study quality</t>
  </si>
  <si>
    <t> Low score &lt;4</t>
  </si>
  <si>
    <t>−0.145</t>
  </si>
  <si>
    <t> High score &gt;5</t>
  </si>
  <si>
    <t>Age</t>
  </si>
  <si>
    <t> &lt;13 years</t>
  </si>
  <si>
    <t>−0.156</t>
  </si>
  <si>
    <t> ≥13 years</t>
  </si>
  <si>
    <t>−0.288</t>
  </si>
  <si>
    <t>Gender</t>
  </si>
  <si>
    <t> Males only</t>
  </si>
  <si>
    <t>−0.351</t>
  </si>
  <si>
    <t> Males and females</t>
  </si>
  <si>
    <t>−0.233</t>
  </si>
  <si>
    <t>Population target</t>
  </si>
  <si>
    <t> Obese/overweight</t>
  </si>
  <si>
    <t>−0.407</t>
  </si>
  <si>
    <t> At-risk</t>
  </si>
  <si>
    <t>−0.249</t>
  </si>
  <si>
    <t>−0.143</t>
  </si>
  <si>
    <t> UK</t>
  </si>
  <si>
    <t>−0.358</t>
  </si>
  <si>
    <t> US</t>
  </si>
  <si>
    <t>−0.223</t>
  </si>
  <si>
    <t>Year</t>
  </si>
  <si>
    <t> Before 1996</t>
  </si>
  <si>
    <t>−0.200</t>
  </si>
  <si>
    <t> 1996 and after</t>
  </si>
  <si>
    <t>−0.279</t>
  </si>
  <si>
    <t>Measures</t>
  </si>
  <si>
    <t> Depression only</t>
  </si>
  <si>
    <t> Multiple measures</t>
  </si>
  <si>
    <t>−0.140</t>
  </si>
  <si>
    <t>−0.433</t>
  </si>
  <si>
    <t>−0.561,</t>
  </si>
  <si>
    <t xml:space="preserve"> −0.129</t>
  </si>
  <si>
    <t>−0.393</t>
  </si>
  <si>
    <t xml:space="preserve">−0.541 </t>
  </si>
  <si>
    <t>−0.118</t>
  </si>
  <si>
    <t>−0.413</t>
  </si>
  <si>
    <t>−0.078</t>
  </si>
  <si>
    <t>−0.497</t>
  </si>
  <si>
    <t>−0.528</t>
  </si>
  <si>
    <t xml:space="preserve">−0.386 </t>
  </si>
  <si>
    <t>−0.009</t>
  </si>
  <si>
    <t>−0.170</t>
  </si>
  <si>
    <t>−0.611</t>
  </si>
  <si>
    <t>, −0.161</t>
  </si>
  <si>
    <t xml:space="preserve"> −0.159</t>
  </si>
  <si>
    <t xml:space="preserve"> −0.026</t>
  </si>
  <si>
    <t xml:space="preserve"> −0.089</t>
  </si>
  <si>
    <t>−0.064</t>
  </si>
  <si>
    <t xml:space="preserve"> −0.034</t>
  </si>
  <si>
    <t>−0.029</t>
  </si>
  <si>
    <t>−0.127</t>
  </si>
  <si>
    <t>−0.646</t>
  </si>
  <si>
    <t>−0.746</t>
  </si>
  <si>
    <t>−0.661</t>
  </si>
  <si>
    <t>−0.614</t>
  </si>
  <si>
    <t>−0.363</t>
  </si>
  <si>
    <t>−0.778</t>
  </si>
  <si>
    <t>−0.440</t>
  </si>
  <si>
    <t>−0.725</t>
  </si>
  <si>
    <t>−0.559</t>
  </si>
  <si>
    <t>−0.454</t>
  </si>
  <si>
    <t>−0.682</t>
  </si>
  <si>
    <t>−0.417</t>
  </si>
  <si>
    <t>−0.536</t>
  </si>
  <si>
    <t>−0.495</t>
  </si>
  <si>
    <t>−0.563</t>
  </si>
  <si>
    <t>−0.310</t>
  </si>
  <si>
    <t>formula feeding vs breastfeeding</t>
  </si>
  <si>
    <t>3-4 months</t>
  </si>
  <si>
    <t>8-9 months</t>
  </si>
  <si>
    <t>12 months</t>
  </si>
  <si>
    <t>fat mass</t>
  </si>
  <si>
    <t>0.13kg</t>
  </si>
  <si>
    <t>0.03kg</t>
  </si>
  <si>
    <t>0.23kg</t>
  </si>
  <si>
    <t>0.29kg</t>
  </si>
  <si>
    <t>0.09kg</t>
  </si>
  <si>
    <t>0.49kg</t>
  </si>
  <si>
    <t>0.30kg</t>
  </si>
  <si>
    <t>0.48kg</t>
  </si>
  <si>
    <t xml:space="preserve"> -0.03kg</t>
  </si>
  <si>
    <t>0.61kg</t>
  </si>
  <si>
    <t xml:space="preserve"> -0.09kg</t>
  </si>
  <si>
    <t xml:space="preserve"> -0.18kg</t>
  </si>
  <si>
    <t xml:space="preserve"> -0.01kg</t>
  </si>
  <si>
    <t xml:space="preserve"> -0.34kg</t>
  </si>
  <si>
    <t>1 - 2 months</t>
  </si>
  <si>
    <t>0.11kg</t>
  </si>
  <si>
    <t xml:space="preserve"> -0.06kg</t>
  </si>
  <si>
    <t>6 months</t>
  </si>
  <si>
    <t>−0.18kg </t>
  </si>
  <si>
    <t>−0.34kg</t>
  </si>
  <si>
    <t xml:space="preserve"> −0.01kg</t>
  </si>
  <si>
    <t>% fat mass</t>
  </si>
  <si>
    <t>3-4 motnh</t>
  </si>
  <si>
    <t xml:space="preserve">−1.46 </t>
  </si>
  <si>
    <t xml:space="preserve">−1.71 </t>
  </si>
  <si>
    <t xml:space="preserve">−0.49 </t>
  </si>
  <si>
    <t xml:space="preserve">(−0.78, </t>
  </si>
  <si>
    <t>1.21)</t>
  </si>
  <si>
    <t xml:space="preserve">(−2.75, </t>
  </si>
  <si>
    <t>−0.17)</t>
  </si>
  <si>
    <t xml:space="preserve">(−3.14, </t>
  </si>
  <si>
    <t>−0.29)</t>
  </si>
  <si>
    <t xml:space="preserve">(−1.94, </t>
  </si>
  <si>
    <t>0.96)</t>
  </si>
  <si>
    <t xml:space="preserve">(−0.46, </t>
  </si>
  <si>
    <t>2.87)</t>
  </si>
  <si>
    <t>FE</t>
  </si>
  <si>
    <t>insecure attachment</t>
  </si>
  <si>
    <t>internalising behavior</t>
  </si>
  <si>
    <t>disorganised attachment</t>
  </si>
  <si>
    <t>avoidant attachment</t>
  </si>
  <si>
    <t>resistatnt attachment</t>
  </si>
  <si>
    <t>children 2-11.5</t>
  </si>
  <si>
    <t>high school completion</t>
  </si>
  <si>
    <t>university enrollment</t>
  </si>
  <si>
    <t>university degree attainment</t>
  </si>
  <si>
    <t>cannabis use never before age 18 compared to cannabis use &lt; age 15</t>
  </si>
  <si>
    <t>1 - reference</t>
  </si>
  <si>
    <t xml:space="preserve">cannabis use age of onset &lt;age 15 </t>
  </si>
  <si>
    <t>cannabis use age of onset 15-17 compared to cannabis use &lt; age 15</t>
  </si>
  <si>
    <t>asthma</t>
  </si>
  <si>
    <t>adolescents 13-18</t>
  </si>
  <si>
    <t>effect sizes RE</t>
  </si>
  <si>
    <t>children 1-8</t>
  </si>
  <si>
    <t>internalizing behaviour</t>
  </si>
  <si>
    <t xml:space="preserve"> RE</t>
  </si>
  <si>
    <t>parental incarceration</t>
  </si>
  <si>
    <t>poor education performance</t>
  </si>
  <si>
    <t>drug use</t>
  </si>
  <si>
    <t>mental health</t>
  </si>
  <si>
    <t>offspring of incarcerated parents - mostly look at outcomes in children and young adults some adults also included</t>
  </si>
  <si>
    <t>28 studies 0-17 years</t>
  </si>
  <si>
    <t>12 studies adult only</t>
  </si>
  <si>
    <t>9 studies both children and adults</t>
  </si>
  <si>
    <t>sub group analysis of those aged 0-18</t>
  </si>
  <si>
    <t>overweight</t>
  </si>
  <si>
    <t>childhood overweight vs non-overweight</t>
  </si>
  <si>
    <t>minimum 1 year follow up with a follow up rate of 70%</t>
  </si>
  <si>
    <t>18760 participants</t>
  </si>
  <si>
    <t>tested and found no evidence for significant heterogeneity</t>
  </si>
  <si>
    <t>a lot of variability in how impulsivity is measured - each study uses a different measure - most common were variations of the go/no go or stop task; the door opening task; delay of gratification task. Positive g values indicate greater levels of impulsivity.</t>
  </si>
  <si>
    <t>Moderators</t>
  </si>
  <si>
    <t>year of publication</t>
  </si>
  <si>
    <t>r=0.284</t>
  </si>
  <si>
    <t>more recent publications had greater psoitive effect sizes. 57% of included studies were published after 2010.</t>
  </si>
  <si>
    <t>type of measure</t>
  </si>
  <si>
    <t>behavioural</t>
  </si>
  <si>
    <t>self-report</t>
  </si>
  <si>
    <t>g=0.559</t>
  </si>
  <si>
    <t>corr</t>
  </si>
  <si>
    <t>g=0.056</t>
  </si>
  <si>
    <t>dimension of impulsivity measured</t>
  </si>
  <si>
    <t>disinhibition</t>
  </si>
  <si>
    <t>decision making</t>
  </si>
  <si>
    <t>inattention</t>
  </si>
  <si>
    <t>overall impulisivity</t>
  </si>
  <si>
    <t>g=0.692</t>
  </si>
  <si>
    <t>g=0.551</t>
  </si>
  <si>
    <t>g=0.026</t>
  </si>
  <si>
    <t>g=0.108</t>
  </si>
  <si>
    <t>publication bias corrected fixed effects results - found evidence of publication bias - with those showing a relationship more likely to be published</t>
  </si>
  <si>
    <t>no evidence for publication bias</t>
  </si>
  <si>
    <t>RR</t>
  </si>
  <si>
    <t>overweight/obesity in offspring</t>
  </si>
  <si>
    <t>large for gestational age &gt;90th percentile</t>
  </si>
  <si>
    <t>impulsivity - corrected for publication bias</t>
  </si>
  <si>
    <t>review is of GOOD QUALITY - estimates are most likely low QUALITY. Sensitivity analysis only for "school aged children" group. 6 medium quality studies show effect of (-6.10;-10.51--1.70) perhaps better to use this estimate</t>
  </si>
  <si>
    <t>overweight or obese youth 6- 19</t>
  </si>
  <si>
    <t>children 3-14 (one included study measured adult obesity - age 33)</t>
  </si>
  <si>
    <t>0.19kg</t>
  </si>
  <si>
    <t xml:space="preserve"> -0.25kg</t>
  </si>
  <si>
    <t>0.63kg</t>
  </si>
  <si>
    <t xml:space="preserve">data show a U shape relationship between age in days and the difference in % fat mass of formula fed and breast-fed infants. Between ages 100-180 days formula fed infants actually have significantly lower %fat mass comapred to breast fed infants. But by 365 days formula fed infants have a higher % body fat than breat-fed infants. </t>
  </si>
  <si>
    <t>low birth weight &lt;2500g</t>
  </si>
  <si>
    <t>high birth weight &gt;4000g</t>
  </si>
  <si>
    <t xml:space="preserve">only a specific sub-group analysis is appropriate for our estimates 15 studies include people &gt;age 18 (effect sizes small for this adult population low birth weight OR=0.97 (0.79-1.20) high birth weight OR=1.40(1.23-1.59)). overall higher quality studies (case controls vs cohorts) had slightly larger effects but only 1 case-control study looked at low birth weight (OR=0.17(0.02-1.50) and 5 at high birth weight (OR=2.05(1.51-2.78). Effects were similar across all countries, effect sizes were slightly larger when attrition was low (&lt;20%) compared to high attrition (&gt;20%). Effect sizes were similar in studies that adjusted and did not adjust for confounders. </t>
  </si>
  <si>
    <t xml:space="preserve">no evidence of publication bias for low or high birth weight. </t>
  </si>
  <si>
    <t>Subjective quality rating</t>
  </si>
  <si>
    <t>tested for and found no evidence of publication bias</t>
  </si>
  <si>
    <t>general population (non-clinical) mostly adolescents (12-16) - 2 studes include adults (18-64)</t>
  </si>
  <si>
    <t xml:space="preserve">review is  MEDIUM quality- there is no quality rating assigned to studies and no moderator/sensitivity analysis is performed. Estimates are of MEDIUM quality - samples are moslty relevant only 1/6 in the mata-analysis included adult sample. </t>
  </si>
  <si>
    <t>preterm (&lt;32 weeks) and/or Very low birth weight (&lt;1500g)</t>
  </si>
  <si>
    <t>clinically significant levels of anxiety</t>
  </si>
  <si>
    <t>logisitc</t>
  </si>
  <si>
    <t>physcial abuse</t>
  </si>
  <si>
    <t>mid/high.mixed income family</t>
  </si>
  <si>
    <t>provided moderator analysis</t>
  </si>
  <si>
    <t>assessed quality of included studies using own criteria</t>
  </si>
  <si>
    <t> Separation Anxiety </t>
  </si>
  <si>
    <t> Anxiety Sensitivity </t>
  </si>
  <si>
    <t>children diagnosed with ADHD &lt;= age 12</t>
  </si>
  <si>
    <t>alcohol use disorder (Y adulthood)</t>
  </si>
  <si>
    <t>psychoactive substance use disorder (Y adulthood)</t>
  </si>
  <si>
    <t>drug use dosorder (non-alcohol) (Y adulthood)</t>
  </si>
  <si>
    <t>estimate for psychoactive substances are sensitive to studies included in meta-analysis</t>
  </si>
  <si>
    <t>estimate for non-alcohol drug use is supressed by inclusion of one study - when this study is removed OR=6.92(2.50-19.14)</t>
  </si>
  <si>
    <t>estimates for cannabis use disorder - statistical significance is sensitive to sensitive to studies included</t>
  </si>
  <si>
    <t>estimates for alcohol use are robust to sensitivity analysis</t>
  </si>
  <si>
    <t>estimates for nicotine use are robust to sensitivity analysis</t>
  </si>
  <si>
    <t>linear RE of 'd' effect sizes</t>
  </si>
  <si>
    <t xml:space="preserve">a statistically significant mean d-ES difference was found between RCT and non-RCT studies, lower mean d-ES from RCT studies ( d =-.30, SE=.06) when compared to non-RCT studies ( d =-.57, SE =.24). </t>
  </si>
  <si>
    <t>−0.41**</t>
  </si>
  <si>
    <t>−0.35*</t>
  </si>
  <si>
    <t>0.29**</t>
  </si>
  <si>
    <t>−0.61*</t>
  </si>
  <si>
    <t>−0.33*</t>
  </si>
  <si>
    <t>    ADHD</t>
  </si>
  <si>
    <t>−0.92</t>
  </si>
  <si>
    <t>−0.26</t>
  </si>
  <si>
    <t>−0.50</t>
  </si>
  <si>
    <t>0.16**</t>
  </si>
  <si>
    <t>    Aerobic</t>
  </si>
  <si>
    <t>−0.14</t>
  </si>
  <si>
    <t>    Circuit/Strength</t>
  </si>
  <si>
    <t>−0.72*</t>
  </si>
  <si>
    <t>    Flexibility</t>
  </si>
  <si>
    <t>−0.13</t>
  </si>
  <si>
    <t>    Combined focus</t>
  </si>
  <si>
    <t>−0.57**</t>
  </si>
  <si>
    <t>    Sport participation</t>
  </si>
  <si>
    <t>−</t>
  </si>
  <si>
    <t>    Yoga/Meditation</t>
  </si>
  <si>
    <t>–</t>
  </si>
  <si>
    <t>    Not indicated</t>
  </si>
  <si>
    <t>    Light</t>
  </si>
  <si>
    <t>−0.10</t>
  </si>
  <si>
    <t>    Moderate</t>
  </si>
  <si>
    <t>−0.18</t>
  </si>
  <si>
    <t>    Intense</t>
  </si>
  <si>
    <t>−0.27**</t>
  </si>
  <si>
    <t>    Mixed</t>
  </si>
  <si>
    <t>    Individualized</t>
  </si>
  <si>
    <t>    Small group (&lt;10)</t>
  </si>
  <si>
    <t>    Medium group (10–30)</t>
  </si>
  <si>
    <t>    Large group (&gt;30)</t>
  </si>
  <si>
    <t>−0.38</t>
  </si>
  <si>
    <t>    Total class</t>
  </si>
  <si>
    <t>−0.45**</t>
  </si>
  <si>
    <t>−0.39**</t>
  </si>
  <si>
    <t>    Less than 20 hr</t>
  </si>
  <si>
    <t>−0.16**</t>
  </si>
  <si>
    <t>    20–33 hr</t>
  </si>
  <si>
    <t>−0.42**</t>
  </si>
  <si>
    <t>    More than 33 hr</t>
  </si>
  <si>
    <t>−0.55**</t>
  </si>
  <si>
    <t>    1</t>
  </si>
  <si>
    <t>    2</t>
  </si>
  <si>
    <t>−0.37**</t>
  </si>
  <si>
    <t>    3</t>
  </si>
  <si>
    <t>−0.09</t>
  </si>
  <si>
    <t>    4</t>
  </si>
  <si>
    <t>−0.61</t>
  </si>
  <si>
    <t>    5</t>
  </si>
  <si>
    <t>−0.30</t>
  </si>
  <si>
    <t>    7</t>
  </si>
  <si>
    <t>−1.19</t>
  </si>
  <si>
    <t>−0.39*</t>
  </si>
  <si>
    <t>    Teacher</t>
  </si>
  <si>
    <t>−0.36*</t>
  </si>
  <si>
    <t>    Researcher</t>
  </si>
  <si>
    <t>−0.20**</t>
  </si>
  <si>
    <t>    PE specialist</t>
  </si>
  <si>
    <t>−1.02**</t>
  </si>
  <si>
    <t>    After-school counselor</t>
  </si>
  <si>
    <t>−0.11</t>
  </si>
  <si>
    <t>    Therapist</t>
  </si>
  <si>
    <t>    Clinician</t>
  </si>
  <si>
    <t>    Female</t>
  </si>
  <si>
    <t>−0.41</t>
  </si>
  <si>
    <t>    Male</t>
  </si>
  <si>
    <t>−0.19**</t>
  </si>
  <si>
    <t>    Not informed</t>
  </si>
  <si>
    <t>    Yes</t>
  </si>
  <si>
    <t>    No</t>
  </si>
  <si>
    <t>0.07*</t>
  </si>
  <si>
    <t>    Normal</t>
  </si>
  <si>
    <t>−0.29**</t>
  </si>
  <si>
    <t>    Cognitively impaired</t>
  </si>
  <si>
    <t>    Learning disabled</t>
  </si>
  <si>
    <t>−0.36**</t>
  </si>
  <si>
    <t>−0.48</t>
  </si>
  <si>
    <t>    Emotionally disturbed</t>
  </si>
  <si>
    <t>    PTSD</t>
  </si>
  <si>
    <t>−1.27</t>
  </si>
  <si>
    <t>    Children w/behavior Problem</t>
  </si>
  <si>
    <t>    Fit</t>
  </si>
  <si>
    <t>RCT studies: PA focus</t>
  </si>
  <si>
    <t>RCT studies: Intensity</t>
  </si>
  <si>
    <t>RCT studies: Unit</t>
  </si>
  <si>
    <t>RCT studies: Hours</t>
  </si>
  <si>
    <t>RCT studies: Frequency</t>
  </si>
  <si>
    <t>RCT studies: Administrator</t>
  </si>
  <si>
    <t>RCT studies: Gender</t>
  </si>
  <si>
    <t>RCT studies: Diagnostic status</t>
  </si>
  <si>
    <t>RCT studies: Mental status</t>
  </si>
  <si>
    <t>RCT studies: Fitness status</t>
  </si>
  <si>
    <t>Mental health outcome</t>
  </si>
  <si>
    <t xml:space="preserve"> depression/dejection </t>
  </si>
  <si>
    <t xml:space="preserve"> distress/PTSD</t>
  </si>
  <si>
    <t xml:space="preserve"> emotional distress</t>
  </si>
  <si>
    <t xml:space="preserve"> somatic symptoms</t>
  </si>
  <si>
    <t xml:space="preserve">  social funcitioning problems </t>
  </si>
  <si>
    <t xml:space="preserve"> conduct/behavioural problems</t>
  </si>
  <si>
    <t xml:space="preserve"> Quality of life</t>
  </si>
  <si>
    <t>Moderator analysis for RCT studies</t>
  </si>
  <si>
    <t>review is of LOW quality estimates are of LOW quality</t>
  </si>
  <si>
    <t>tested and found no evidence of publication bias</t>
  </si>
  <si>
    <t>review is of MEDIUM quality, estimates are LOW quality</t>
  </si>
  <si>
    <t>schizophrenia vs controls (non-psychiatric)</t>
  </si>
  <si>
    <t>violent recidivism</t>
  </si>
  <si>
    <t>quality asssessment using delphi list</t>
  </si>
  <si>
    <t>the potential for publication bias was marginal</t>
  </si>
  <si>
    <t>larger effect size for higher quality (RCT) studies</t>
  </si>
  <si>
    <t>larger effect size estimate for  older kids?</t>
  </si>
  <si>
    <t>review is of GOOD quality, estimates are GOOD quality</t>
  </si>
  <si>
    <t>insecure vs secure attachment (adjusted for publication bias)</t>
  </si>
  <si>
    <t>review is of MEDIUM quality (no assessment of included studies quality - basic longtidunal/cross-section comparison) estimate is of GOOD quality</t>
  </si>
  <si>
    <t>quality of life (total)</t>
  </si>
  <si>
    <t>quality of life physical</t>
  </si>
  <si>
    <t>quality of life psychosocial</t>
  </si>
  <si>
    <t>children and adolescents less than 20 years</t>
  </si>
  <si>
    <t>quality of life measured using The Pediatric Quality of Life Inventory (PedsQL) scale ranging from 0-100 with higher scores indicating higher QoL</t>
  </si>
  <si>
    <t>obese</t>
  </si>
  <si>
    <t xml:space="preserve">−10.63 </t>
  </si>
  <si>
    <t xml:space="preserve">−11.93 </t>
  </si>
  <si>
    <t xml:space="preserve">−9.99 </t>
  </si>
  <si>
    <t>−1.43</t>
  </si>
  <si>
    <t xml:space="preserve">−1.47 </t>
  </si>
  <si>
    <t xml:space="preserve">−1.15 </t>
  </si>
  <si>
    <t>weighted mean differences</t>
  </si>
  <si>
    <t xml:space="preserve">review is of good quality, estimates are of </t>
  </si>
  <si>
    <t>Comprehensive Behavioral Family Lifestyle Interventions</t>
  </si>
  <si>
    <t>change in ZBMI</t>
  </si>
  <si>
    <t>review is of good quality, estimates good quality</t>
  </si>
  <si>
    <t>children and adoelscents age 2-19</t>
  </si>
  <si>
    <t>overweight and obesity</t>
  </si>
  <si>
    <t>OR</t>
  </si>
  <si>
    <t>highest eating frequency category compred to lowest eating frequency - this vaired from study to study usually comparing 3 meals to more than 3 meals</t>
  </si>
  <si>
    <t>overweight and obesity (male subsample)</t>
  </si>
  <si>
    <t>overweight and obesity (female subsample</t>
  </si>
  <si>
    <t>one unit increase in age and sex adjusted standardised weight between birth and 1 year</t>
  </si>
  <si>
    <t>child obesity</t>
  </si>
  <si>
    <t>one unit increase in age and sex adjusted standardised weight between birth and 2 years</t>
  </si>
  <si>
    <t>very rapid weight gain between birth and one year  &gt;1.33 SDS increase</t>
  </si>
  <si>
    <t>meta regression - logit</t>
  </si>
  <si>
    <t xml:space="preserve">adjusted for sex, age and birthweight - zero is the mean in every year so a change of 1 SDS from borth to age 1 suggests moving from the average to one AD above average. </t>
  </si>
  <si>
    <t>child overweight</t>
  </si>
  <si>
    <t>cesarean section compared to vaginal</t>
  </si>
  <si>
    <t>child overweight and obesity</t>
  </si>
  <si>
    <t>3-18 years old</t>
  </si>
  <si>
    <t>all studies except 1 adjusted for confounders. All included some measure of maternal age, ses, and the majority included birth weight, childs sex, breastfeeding, smoking during pregnancy, gestational age</t>
  </si>
  <si>
    <t xml:space="preserve">children/adolescents age 6-14 </t>
  </si>
  <si>
    <t>meta regression of cohort studies.All anthropometric data (weights and BMI) were converted to age- and sex-adjusted SDS by comparison to the same external British 1990 growth reference.18 Values of weight SDS beyond 4 SDS were considered to be erroneous and were omitted. Infant weight gain was calculated as change in weight SDS between birth and age 1 year, or between birth and age 2 years.</t>
  </si>
  <si>
    <t xml:space="preserve">breakfast skipping </t>
  </si>
  <si>
    <t>body mass index</t>
  </si>
  <si>
    <t>logistic, RE</t>
  </si>
  <si>
    <t>linear</t>
  </si>
  <si>
    <t>review is of low quality, estimates are of low quality</t>
  </si>
  <si>
    <t>children and adolescents &lt;18 years</t>
  </si>
  <si>
    <t>not a meta analysis - sop the quality criteria are different. Meta regression is GOOD quality and estimates are GOOD quality</t>
  </si>
  <si>
    <t>breakfast high consumers vs low/non-consumers</t>
  </si>
  <si>
    <t>mean BMI difference</t>
  </si>
  <si>
    <t xml:space="preserve">same result as above but different outcome metric </t>
  </si>
  <si>
    <t>linear randome ffect</t>
  </si>
  <si>
    <t>linear fixed effect</t>
  </si>
  <si>
    <t>0.24 (0.18 after adjustement for publication bias)</t>
  </si>
  <si>
    <t>review is MEDIUM quality (no assessment of study quality), estimates are MEDIUM quality</t>
  </si>
  <si>
    <t>Asian and Pacific children/youths age 5-21</t>
  </si>
  <si>
    <t>overweight or obesity</t>
  </si>
  <si>
    <t>skipping breakfast compared with eating breakfast</t>
  </si>
  <si>
    <t>Generally, study adjustment for possible covariates was insuffi- cient. Most of the OR measures (15 studies) were controlled for gender (2–5, 8–16, 18, 19). However, few studies considered covariates such as for age (5 studies) (6, 8, 10, 12, 16), physical activity (3 studies) (8, 10, 12), education (2 studies) (10, 16), and socio-economic status (1 study) (8). In particular, there was only one study (12) in which the OR was controlled for total energy intake.</t>
  </si>
  <si>
    <t> Female</t>
  </si>
  <si>
    <t>Geographic regions</t>
  </si>
  <si>
    <t>Economic status of the country</t>
  </si>
  <si>
    <t>Prevalence of overweight</t>
  </si>
  <si>
    <t>Methods for ascertainment of frequency of eating breakfast</t>
  </si>
  <si>
    <t>Were the questions on breakfast frequency dichotomized?</t>
  </si>
  <si>
    <t>Were the questions on breakfast frequency quantified?</t>
  </si>
  <si>
    <t>Method for anthropometric measurement</t>
  </si>
  <si>
    <t>Criteria for overweight/obesity</t>
  </si>
  <si>
    <t>Control group's weight status</t>
  </si>
  <si>
    <t>Normal weight only</t>
  </si>
  <si>
    <t>Underweight and normal weight</t>
  </si>
  <si>
    <t>Study adjustment</t>
  </si>
  <si>
    <t>Yes</t>
  </si>
  <si>
    <t>No</t>
  </si>
  <si>
    <t>Physical activity</t>
  </si>
  <si>
    <t>Family history of obesity</t>
  </si>
  <si>
    <t>Multiple variablesc</t>
  </si>
  <si>
    <t>review od GOOD quality estimates are MEDIUM quality (all based on cross-sectional)</t>
  </si>
  <si>
    <t>children and adolescents 0-15 years</t>
  </si>
  <si>
    <t>socioeconomic status )all measures) lowest group vs highest group</t>
  </si>
  <si>
    <t xml:space="preserve">SES lowest vs highest SEP category </t>
  </si>
  <si>
    <t xml:space="preserve">family income lowest vs highest SEP category </t>
  </si>
  <si>
    <t xml:space="preserve">parental education lowest vs highest SEP category </t>
  </si>
  <si>
    <t xml:space="preserve">living space lowest vs highest SEP category </t>
  </si>
  <si>
    <t xml:space="preserve">parental employment status </t>
  </si>
  <si>
    <t>child overweight including obesity</t>
  </si>
  <si>
    <t>n</t>
  </si>
  <si>
    <t>Sex</t>
  </si>
  <si>
    <t> Boys</t>
  </si>
  <si>
    <t> Girls</t>
  </si>
  <si>
    <t> Combined</t>
  </si>
  <si>
    <t>Income</t>
  </si>
  <si>
    <t> High-income</t>
  </si>
  <si>
    <t> Middle-income</t>
  </si>
  <si>
    <t> Low</t>
  </si>
  <si>
    <t>0.39 (0.17–0.92)</t>
  </si>
  <si>
    <t>Geographical area</t>
  </si>
  <si>
    <t> North America</t>
  </si>
  <si>
    <t> Europe</t>
  </si>
  <si>
    <t> Oceania</t>
  </si>
  <si>
    <t> Asia/Middle East</t>
  </si>
  <si>
    <t> Latin America</t>
  </si>
  <si>
    <t> Africa</t>
  </si>
  <si>
    <t>Adjustment</t>
  </si>
  <si>
    <t> Minimally adjusted</t>
  </si>
  <si>
    <t> Maximally adjusted</t>
  </si>
  <si>
    <t>Publication year</t>
  </si>
  <si>
    <t>  &lt; 2010s</t>
  </si>
  <si>
    <t> ≥2010s</t>
  </si>
  <si>
    <t>Design</t>
  </si>
  <si>
    <t> Cohort</t>
  </si>
  <si>
    <t> Cross-sectional</t>
  </si>
  <si>
    <t>1.03 (0.67–1.57); P &lt; 0.001,I2 = 81.6</t>
  </si>
  <si>
    <t>1.24 (0.92–1.65); P &lt; 0.001, I2 = 89.4</t>
  </si>
  <si>
    <t>1.25 (1.01–1.55); P &lt; 0.001, I2 = 77.1</t>
  </si>
  <si>
    <t>0.96 (0.67–1.39); P = 0.005, I2 = 70.2</t>
  </si>
  <si>
    <t>1.13 (0.81–1.57); P &lt; 0.001, I2 = 91.2</t>
  </si>
  <si>
    <t>1.09 (0.91–1.30); P = 0.007, I2 = 66.4</t>
  </si>
  <si>
    <t>1.13 (1.06–1.21); P &lt; 0.001,I2 = 72.3</t>
  </si>
  <si>
    <t>1.49 (1.34–1.66); P &lt; 0.001, I2 = 92.5</t>
  </si>
  <si>
    <t>0.90 (0.79–1.03); P &lt; 0.001, I2 = 86.9</t>
  </si>
  <si>
    <t>1.16 (1.09–1.24); P &lt; 0.001,I2 = 68.9</t>
  </si>
  <si>
    <t>1.43 (1.30–1.58); P &lt; 0.001, I2 = 92.7</t>
  </si>
  <si>
    <t>1.23 (1.13–1.33); P &lt; 0.001, I2 = 76.4</t>
  </si>
  <si>
    <t>0.95 (0.78–1.15); P &lt; 0.001,I2 = 78.6</t>
  </si>
  <si>
    <t>1.14 (0.74–1.77); P = 0.002, I2 = 76.4</t>
  </si>
  <si>
    <t>0.58 (0.46–0.72); P &lt; 0.001, I2 = 87.2</t>
  </si>
  <si>
    <t>1.42 (1.21–1.67); P = 0.714,I2 = 0.0</t>
  </si>
  <si>
    <t>1.22 (1.01–1.47); P &lt; 0.001, I2 = 90.2</t>
  </si>
  <si>
    <t>1.34 (1.19–1.50); P = 0.471, I2 = 0.0</t>
  </si>
  <si>
    <t>1.11 (1.04–1.19); P &lt; 0.001,I2 = 70.9</t>
  </si>
  <si>
    <t>1.53 (1.36–1.73); P &lt; 0.001, I2 = 93.9</t>
  </si>
  <si>
    <t>1.14 (1.04–1.25); P &lt; 0.001, I2 = 80.9</t>
  </si>
  <si>
    <t>1.50 (1.29–1.73); P  = 0.407, I2 = 0.0</t>
  </si>
  <si>
    <t>1.73 (1.15–2.59); P = 0.056, I2 = 60.3</t>
  </si>
  <si>
    <t>1.39 (1.13–1.70); P = 0.703, I2 = 0.0</t>
  </si>
  <si>
    <t>0.89 (0.73–1.08); P &lt; 0.001, I2 = 79.6</t>
  </si>
  <si>
    <t>1.12 (0.81–1.54); P = 0.006, I2 = 67.2</t>
  </si>
  <si>
    <t>0.35 (0.16–0.74); P &lt; 0.001, I2 = 90.9</t>
  </si>
  <si>
    <t>1.23 (0.58–2.60); P = 0.003, I2 = 78.6</t>
  </si>
  <si>
    <t>0.72 (0.62–0.83); P = 0.609, I2 = 0.0</t>
  </si>
  <si>
    <t>1.01 (0.55–1.86); P = 0.898, I2 = 0.0</t>
  </si>
  <si>
    <t>0.68 (0.51–0.91); P &lt; 0.001, I2 = 87.3</t>
  </si>
  <si>
    <t>1.10 (1.01–1.18); P &lt; 0.001,I2 = 76.9</t>
  </si>
  <si>
    <t>1.42 (1.27–1.60); P &lt; 0.001, I2 = 91.8</t>
  </si>
  <si>
    <t>0.87 (0.73–1.04); P &lt; 0.001, I2 = 87.3</t>
  </si>
  <si>
    <t>1.11 (0.97–1.27); P &lt; 0.001,I2 = 71.5</t>
  </si>
  <si>
    <t>1.39 (1.19–1.62); P &lt; 0.001, I2 = 89.8</t>
  </si>
  <si>
    <t>1.02 (0.93–1.13); P &lt; 0.001, I2 = 81.6</t>
  </si>
  <si>
    <t>1.15 (1.06–1.25); P &lt; 0.001,I2 = 76.1</t>
  </si>
  <si>
    <t>1.41 (1.22–1.62); P &lt; 0.001, I2 = 88.6</t>
  </si>
  <si>
    <t>1.06 (0.94–1.19); P &lt; 0.001, I2 = 71.2</t>
  </si>
  <si>
    <t>1.04 (0.93–1.17); P &lt; 0.001,I2 = 72.2</t>
  </si>
  <si>
    <t>1.41 (1.27–1.58); P &lt; 0.001, I2 = 90.4</t>
  </si>
  <si>
    <t>0.90 (0.79–1.03); P &lt; 0.001, I2 = 89.1</t>
  </si>
  <si>
    <t>0.87 (0.68–1.11); P = 0.986,I2 = 0.0</t>
  </si>
  <si>
    <t>1.43 (1.07–1.91); P &lt; 0.001, I2 = 98.0</t>
  </si>
  <si>
    <t>1.19 (0.98–1.44); P &lt; 0.001, I2 = 86.4</t>
  </si>
  <si>
    <t>1.11 (1.04–1.19); P &lt; 0.001,I2 = 75.6</t>
  </si>
  <si>
    <t>1.41 (1.28–1.56); P &lt; 0.001, I2 = 89.1</t>
  </si>
  <si>
    <t>0.92 (0.83–1.02); P &lt; 0.001, I2 = 85.4</t>
  </si>
  <si>
    <t>overweight + obesity</t>
  </si>
  <si>
    <t>review is of GOOD quality, estimates are of MEDIUM quality (cross-sec)</t>
  </si>
  <si>
    <t>tested for publication bias, no evidence</t>
  </si>
  <si>
    <t xml:space="preserve">mostly based on crosssectional studies 55/62 of limited quality - 7 cohort studies were of high quality. </t>
  </si>
  <si>
    <t>breastfeeding ever vs never</t>
  </si>
  <si>
    <t>common confounders controlled for Gender, birth weight, SES/maternal education, ethnciity</t>
  </si>
  <si>
    <t>breastfeeding duration breastfed &gt;=7 motnhs compared to breastfed &lt;3months</t>
  </si>
  <si>
    <t>we cannot completely exclude potential publication bias.</t>
  </si>
  <si>
    <t>Component</t>
  </si>
  <si>
    <t>Study design</t>
  </si>
  <si>
    <t>Cohort</t>
  </si>
  <si>
    <t>15 (141,247)</t>
  </si>
  <si>
    <t>0.78 (0.73,0.82)</t>
  </si>
  <si>
    <t>Cross-sectional</t>
  </si>
  <si>
    <t>10 (85,261)</t>
  </si>
  <si>
    <t>0.78 (0.72,0.84)</t>
  </si>
  <si>
    <t>Whether consider amount of TV viewing and exercise of children as adjusted confounders</t>
  </si>
  <si>
    <t>8 (83,356)</t>
  </si>
  <si>
    <t>0.79 (0.73,0.85)</t>
  </si>
  <si>
    <t>17 (143,152)</t>
  </si>
  <si>
    <t>0.77 (0.73,0.82)</t>
  </si>
  <si>
    <t>Obesity definition</t>
  </si>
  <si>
    <t>IOTF</t>
  </si>
  <si>
    <t>6 (73,677)</t>
  </si>
  <si>
    <t>0.81 (0.73, 0.89)</t>
  </si>
  <si>
    <t>BMI ≥ 95th</t>
  </si>
  <si>
    <t>10 (84,557)</t>
  </si>
  <si>
    <t>0.78 (0.74, 0.83)</t>
  </si>
  <si>
    <t>BMI ≥ 97th</t>
  </si>
  <si>
    <t>5 (62,179)</t>
  </si>
  <si>
    <t>0.75 (0.67, 0.85)</t>
  </si>
  <si>
    <t>Others</t>
  </si>
  <si>
    <t>4 (6,095)</t>
  </si>
  <si>
    <t>0.66 (0.53, 0.82)</t>
  </si>
  <si>
    <t>Breastfeeding definition</t>
  </si>
  <si>
    <t>Never-ever</t>
  </si>
  <si>
    <t>11 (126,512)</t>
  </si>
  <si>
    <t>0.80 (0.76, 0.85)</t>
  </si>
  <si>
    <t>Exposure: breastfeeding duration</t>
  </si>
  <si>
    <t>14 (99,996)</t>
  </si>
  <si>
    <t>0.73 (0.67, 0.79)</t>
  </si>
  <si>
    <t>Breastfeeding type</t>
  </si>
  <si>
    <t>Exclusive breastfeeding</t>
  </si>
  <si>
    <t>8 (65,933)</t>
  </si>
  <si>
    <t>0.80 (0.71, 0.90)</t>
  </si>
  <si>
    <t>17 (160,575)</t>
  </si>
  <si>
    <t>0.77 (0.74, 0.81)</t>
  </si>
  <si>
    <t>AOR (95% CI) fixed-effecte</t>
  </si>
  <si>
    <t xml:space="preserve">estimates are robust to different types of studies and measurments. </t>
  </si>
  <si>
    <t>cohort studies are higher quality studies - estimate is the same</t>
  </si>
  <si>
    <t>childrena nd adolescents &lt;18</t>
  </si>
  <si>
    <t>young people age 5-20</t>
  </si>
  <si>
    <t>for adults short sleep is &lt;=5 hours</t>
  </si>
  <si>
    <t xml:space="preserve">results are reasonably robust to sensitivity analysis </t>
  </si>
  <si>
    <t>short sleep duration vs not short sleep duration</t>
  </si>
  <si>
    <t>short sleep vs normal sleep duration</t>
  </si>
  <si>
    <t>short sleep vs long sleep duration</t>
  </si>
  <si>
    <t>short sleep vs not short sleep (adolescents)</t>
  </si>
  <si>
    <t>short sleep vs not short sleep (children)</t>
  </si>
  <si>
    <t xml:space="preserve">stronger association when the reference category is normal sleep duration, compared to long sleep duration. Stronger assoiciation for adolescents than children. </t>
  </si>
  <si>
    <t>tested for publication bias and found it but made no adjustment to estimates</t>
  </si>
  <si>
    <t>all longitudinal studies</t>
  </si>
  <si>
    <t>the definition of ‘short sleep
duration’ in young children varied from sleep hours &lt;12 h
per night to &lt;10 h per night (41,44–46), for older children
it varied from sleep hours &lt;7.5 h per night to &lt;10.5 h per
night (42,43) and among adolescents it varied from sleep hours &lt;6 h per night to &lt;11 h per night (10,43). The reference
sleep category cut-off was 0.5–1.0 h greater than the
‘short’ sleep category cut-off. To improve the comparability
of the results, the reference sleep duration of each study
was compared with the SHF recommended sleep duration
and reclassified.</t>
  </si>
  <si>
    <t>review os GOOD quality estimates are MEDIUM quality (no adjustment for publication bias)</t>
  </si>
  <si>
    <t>0.5 - 18 years old</t>
  </si>
  <si>
    <t>overweight/obese</t>
  </si>
  <si>
    <t>shortest sleep duration vs not shortest</t>
  </si>
  <si>
    <t>much shorter sleep duration vs not much short</t>
  </si>
  <si>
    <t xml:space="preserve">shorter sleep duration vs no shorter </t>
  </si>
  <si>
    <t>3-19 years old</t>
  </si>
  <si>
    <t xml:space="preserve">tested and found no evidence for publication bias </t>
  </si>
  <si>
    <t>most studies adjusted for age, sex, some indicator of family SES and some indicator of physcial activity/inactivity levels or diet.</t>
  </si>
  <si>
    <t>sensitivity analysis (removed study with highest weight - use this est)</t>
  </si>
  <si>
    <t xml:space="preserve">review is GOOD QUALITY -pooled estimates vary by study quality and size and are of LOW quality for LGA. Suggest using estimates specifically from large sample size group so as not to overexaggerate. Estimates for obesity are of MEDIUM quality. </t>
  </si>
  <si>
    <t>included only prospective studies with atleast 2 year follow up from birth to allow for a diagnosis childhood overweight (as there is no
standard definition of overweight in children under 2 years of
age), reports characterisitcs of included studies. The median age at follow-up was 6 years, ranging from 2 years to 14 years</t>
  </si>
  <si>
    <t xml:space="preserve"> child overweight (not inc obesity)</t>
  </si>
  <si>
    <t>reading abilities</t>
  </si>
  <si>
    <t>preterm children (&lt;32 weeks)</t>
  </si>
  <si>
    <t>decoding (single word)</t>
  </si>
  <si>
    <t>reading comprehension</t>
  </si>
  <si>
    <t>mean age between 6-13</t>
  </si>
  <si>
    <t xml:space="preserve">no evidence of publication bias, </t>
  </si>
  <si>
    <t>medium quality review poor quality estimates</t>
  </si>
  <si>
    <t>breast fed vs formula fed</t>
  </si>
  <si>
    <t>increase in cognitive function score (mean=100, SD = 15)</t>
  </si>
  <si>
    <t>6months to 15 years</t>
  </si>
  <si>
    <t>overall</t>
  </si>
  <si>
    <t>6-23 month</t>
  </si>
  <si>
    <t>2-5yr</t>
  </si>
  <si>
    <t>6-9yr</t>
  </si>
  <si>
    <t>10-15yr</t>
  </si>
  <si>
    <t>age specific estimates</t>
  </si>
  <si>
    <t>duration specific estimates</t>
  </si>
  <si>
    <t>4-7wk</t>
  </si>
  <si>
    <t>8-11 wk</t>
  </si>
  <si>
    <t>12-19 wk</t>
  </si>
  <si>
    <t>20-27 wk</t>
  </si>
  <si>
    <t>&gt;28wk</t>
  </si>
  <si>
    <t>medium quality review, medium quality estimates</t>
  </si>
  <si>
    <t>maternal diabetes</t>
  </si>
  <si>
    <t>(0.59, -0.24; p&lt;0.0001</t>
  </si>
  <si>
    <t xml:space="preserve"> -0.55, -0.07; p = 0.0125</t>
  </si>
  <si>
    <t>quality assessment done</t>
  </si>
  <si>
    <t>9 studies were prospective cohorts, 3 were retrospective</t>
  </si>
  <si>
    <t>The mental and psychomotor development were examined at age 1–2 years</t>
  </si>
  <si>
    <t>IQ measures was monitored at age
3–12 years</t>
  </si>
  <si>
    <t>(a) Mental Development Index (MDI) age 1-2</t>
  </si>
  <si>
    <t>(b) Motor function measured by Bayley Psychomotor Development Index (PDI) age 1-2</t>
  </si>
  <si>
    <t>(c) Intelligence Quotient (IQ)Wechsler scales or stanford binet 3-12 years</t>
  </si>
  <si>
    <t>( -1.42--0.13)</t>
  </si>
  <si>
    <t>high quality review, high quality estimates</t>
  </si>
  <si>
    <t>1-2 years for mental dev &amp; motor function, 3-12 for IQ</t>
  </si>
  <si>
    <t>prenatal alcohol exposure binge drink</t>
  </si>
  <si>
    <t>6 months through to 14</t>
  </si>
  <si>
    <t>cognitive test scores</t>
  </si>
  <si>
    <t>moderate prenatal alcohol exposure</t>
  </si>
  <si>
    <t>mild/moderate pre-natal alcohol exposure</t>
  </si>
  <si>
    <t>mild = up to 3 drinks per week</t>
  </si>
  <si>
    <t>mild-moderate = 6 drinks per week</t>
  </si>
  <si>
    <t>heavy = more than 6 drinks per week</t>
  </si>
  <si>
    <t xml:space="preserve">binge drinking = 4+ drinks on 1 occasion </t>
  </si>
  <si>
    <t>behaviour (combination of SDQ scores, BRS scores (behaviour rating scle), elicited play)</t>
  </si>
  <si>
    <t>9month-5years</t>
  </si>
  <si>
    <t>FASD removed from all analyses</t>
  </si>
  <si>
    <t>no ass after removing 1 study</t>
  </si>
  <si>
    <t>tested for publication bias - no evidence</t>
  </si>
  <si>
    <t>sensitivity analysis conductes</t>
  </si>
  <si>
    <t>standardised cognitive test scores (WISC, bayley scales MDI, mccarthy scales of childrens abilities -general cognitive index, ravens)</t>
  </si>
  <si>
    <t>most studies adjusted for SES and/or maternal smoking</t>
  </si>
  <si>
    <t>verbal fluency</t>
  </si>
  <si>
    <t>working memory</t>
  </si>
  <si>
    <t>cognitive flexibility</t>
  </si>
  <si>
    <t>Very Preterm and/or VLBW Children</t>
  </si>
  <si>
    <t>academic achievement - maths</t>
  </si>
  <si>
    <t>academic achievement - reading</t>
  </si>
  <si>
    <t>academic achievement - spelling</t>
  </si>
  <si>
    <t>ages 5-18, mostly age 10-12</t>
  </si>
  <si>
    <t>attention probs</t>
  </si>
  <si>
    <t>achievement tests mean=100</t>
  </si>
  <si>
    <t>externalisign probs teacher report</t>
  </si>
  <si>
    <t>externalisign probs childreport</t>
  </si>
  <si>
    <t>internalising probs teacher report</t>
  </si>
  <si>
    <t>internalising probs child report</t>
  </si>
  <si>
    <t>performed moderator analysis</t>
  </si>
  <si>
    <t>IQ</t>
  </si>
  <si>
    <t>low birth weight (&lt;2500g) vs normal birth weight &gt;2500g</t>
  </si>
  <si>
    <t>4.98 IQ points</t>
  </si>
  <si>
    <t>the effect size decreased from childhood into young adulthood</t>
  </si>
  <si>
    <t>estimate adjusted for publication bias</t>
  </si>
  <si>
    <t>only 5/15 studies adjusted for SES</t>
  </si>
  <si>
    <t>However, a moderation analysis performed to compare the overall effect size of studies that adjusted for SES (n = 5) and those that did not (n = 10) indicated no significant difference in effect sizes between the two groups (P = 0.10; results not presented).</t>
  </si>
  <si>
    <t>However, the year of infant birth predicted the strength of the effect size; studies on individuals born more recently showed a stronger association between birth weight and IQ, Qmodel(1) = 5.73, P = 0.02, T2 = 4.42. LBW infants born more recently may have benefited from advanced medical practices which increased the odds of survival for more impaired neonates1 and, as a result, may have led to larger differences in IQ scores between LBW and NBW individuals.</t>
  </si>
  <si>
    <t>stronger effect for more recent births - more impaired neonates being kept alove</t>
  </si>
  <si>
    <t>stage 2:</t>
  </si>
  <si>
    <t>20 additional articles extracted from kerr-wilson meta analysis ages(3.5-11)</t>
  </si>
  <si>
    <t>medium quality review (no assessment of study quality)  Medium quality estimates</t>
  </si>
  <si>
    <t>preterm birth</t>
  </si>
  <si>
    <t>children</t>
  </si>
  <si>
    <t>diff in score (weighted mean difference)</t>
  </si>
  <si>
    <t>the results of studies that adjusted for socioeconomic status were not significantly different from those that did not (P ¼ 0.316). Demonstration of an association in observational studies</t>
  </si>
  <si>
    <t>medium qulaity review medium quality estimates</t>
  </si>
  <si>
    <t>linear dose-response relationship between gestational age and IQ B=-0.91, -1.64,-0.17, p=0.018</t>
  </si>
  <si>
    <t>receptive language at age 3 (preschool language scale)</t>
  </si>
  <si>
    <t>receptive language at age 2 to 5 years by using the PLS, SICD, or Reynell Development Language Scales (RDLS)</t>
  </si>
  <si>
    <t xml:space="preserve"> r=-0.03</t>
  </si>
  <si>
    <t>cohens D=  -0.24</t>
  </si>
  <si>
    <t>expressive language at age 1 to 2 years by using the SICD</t>
  </si>
  <si>
    <t>r=-0.30</t>
  </si>
  <si>
    <t>eceptive vocabulary at 3 years old by using the PPVT.</t>
  </si>
  <si>
    <t>r=-0.05</t>
  </si>
  <si>
    <t>expressive vocabulary at age 3 to 5 years by using NDW</t>
  </si>
  <si>
    <t>r=-0.07</t>
  </si>
  <si>
    <t>speech at age 3</t>
  </si>
  <si>
    <t>cohens d=-0.15</t>
  </si>
  <si>
    <t>otitis media with effusion</t>
  </si>
  <si>
    <t>otitis media with effusion &amp; hearing loss</t>
  </si>
  <si>
    <t>hearing loss from OME</t>
  </si>
  <si>
    <t>receptive language 1-2 years (SICD)</t>
  </si>
  <si>
    <t>r=-0.17</t>
  </si>
  <si>
    <t>2 randomised studies - rest are prospecitve</t>
  </si>
  <si>
    <t>all estimates are intentionally on the conservative side</t>
  </si>
  <si>
    <t>strong estimates</t>
  </si>
  <si>
    <t>unilateral hearing loss</t>
  </si>
  <si>
    <t>ages 1-5</t>
  </si>
  <si>
    <t>full IQ scale</t>
  </si>
  <si>
    <t>verbal IQ</t>
  </si>
  <si>
    <t>perfromance IQ</t>
  </si>
  <si>
    <t>children with syndromes or craniofacial disorders were discarded from analysis</t>
  </si>
  <si>
    <t>perfromed quality assessment</t>
  </si>
  <si>
    <t>high quality review medium quality estimates - no check for publication bias but did discuss it!</t>
  </si>
  <si>
    <t>all included studies were high quality and matched cases with controls on a number of variables</t>
  </si>
  <si>
    <t>IQ test between 6-18 years</t>
  </si>
  <si>
    <t>average age at testing between 7-10</t>
  </si>
  <si>
    <t>print exposure</t>
  </si>
  <si>
    <t>Children who are more proficient in comprehension and technical reading and spelling skills read more; because of more print exposure, their comprehension and technical reading and spelling skills improved more with each year of education</t>
  </si>
  <si>
    <t>pritn exposure measured by print exposre checklist</t>
  </si>
  <si>
    <t>Unconstrained skills such as oral language were assessed by standardized measures such as the Peabody Picture Vocabulary Test or vocabulary subtests from the Metropolitan Achievement Test and the Nelson– Denny Reading Test. Vocabulary checklists (i.e., ticking off actual words in a list that also includes nonexistent words) were treated as unstandardized. Reading comprehension was predominantly measured by standardized tests that had children read short passages and answer multiple-choice or open-ended questions or fill in missing words in a cloze task: the Stanford Diagnostic Reading Test, Iowa Tests of Basic Skills, Neale Analysis of Reading Ability, Nelson–Denny Reading Test, Woodcock–Johnson Passage Comprehension, Peabody Individual Achievement Test, or Stanford Early School Achievement Test.</t>
  </si>
  <si>
    <t>oral language skills</t>
  </si>
  <si>
    <t>oral language skills in ages 2-6</t>
  </si>
  <si>
    <t>receptive vocabulary skills ages 2-6</t>
  </si>
  <si>
    <t>expressive vocabulary skills ages 2-6</t>
  </si>
  <si>
    <t>self report parent– child reading frequency</t>
  </si>
  <si>
    <t>self report parents’ estimation of the total number of books at home</t>
  </si>
  <si>
    <t>Print exposure</t>
  </si>
  <si>
    <t>basic reading skills 2-6</t>
  </si>
  <si>
    <t>outcomes ages 6.2-17.5</t>
  </si>
  <si>
    <t>word recognition</t>
  </si>
  <si>
    <t>spelling</t>
  </si>
  <si>
    <t>basic reading skills</t>
  </si>
  <si>
    <t>significantly different from other effect sizes</t>
  </si>
  <si>
    <t>children gain .04, .03, and .06 points,</t>
  </si>
  <si>
    <t>respectively, each year as they get older, which will result in an</t>
  </si>
  <si>
    <t>increase of .36 –.72 standard deviations in the course of 12 years.</t>
  </si>
  <si>
    <t>MODERATOR ANALYSIS</t>
  </si>
  <si>
    <t xml:space="preserve">effects broken down by grades </t>
  </si>
  <si>
    <t>PRIMARY oral language skills</t>
  </si>
  <si>
    <t>MIDDLE oral language skills</t>
  </si>
  <si>
    <t>HIGH oral language skills</t>
  </si>
  <si>
    <t>grades 1-4</t>
  </si>
  <si>
    <t>grades 5-8</t>
  </si>
  <si>
    <t>grades 9-12</t>
  </si>
  <si>
    <t>PRIMARY word recognition</t>
  </si>
  <si>
    <t>MIDDLE word recognition</t>
  </si>
  <si>
    <t>no grade effects for basic reading skills or reading comprehension</t>
  </si>
  <si>
    <t>outcomes college uni students - mean age 21</t>
  </si>
  <si>
    <t>three age groups (2-6 mean age=4.3) (6.2-17.5 - mean age=10.23) and (college students - mean age 21)</t>
  </si>
  <si>
    <t>academic assessments - SATs, ACTs, GPA</t>
  </si>
  <si>
    <t xml:space="preserve">text reports correlations tables report fishers Z </t>
  </si>
  <si>
    <t>HIGH quality review HIGH quality estimates</t>
  </si>
  <si>
    <t>Parental involvement programs</t>
  </si>
  <si>
    <t>academic achievement</t>
  </si>
  <si>
    <t>cohens D (d-index) standardised mean diff</t>
  </si>
  <si>
    <t>General parental involvement program</t>
  </si>
  <si>
    <t>Shared reading program.</t>
  </si>
  <si>
    <t>Emphasized partnership program.</t>
  </si>
  <si>
    <t>Checking homework program</t>
  </si>
  <si>
    <t>any school-based parental involvement initiative that was designed to encourage mothers and fathers to become engaged more actively in their children’s schooling by checking everyday whether their youth had completed their homework</t>
  </si>
  <si>
    <t>Communication between parents and teachers program</t>
  </si>
  <si>
    <t>efforts by schools to foster increased communication between parents and teachers</t>
  </si>
  <si>
    <t>Head start program</t>
  </si>
  <si>
    <t>ESL teaching program</t>
  </si>
  <si>
    <t>raise parental involvement levels by teaching parents English via ESL programs</t>
  </si>
  <si>
    <t>all the Head Start programs that placed a special emphasis on parental involvement</t>
  </si>
  <si>
    <t>standardised measures of achievement</t>
  </si>
  <si>
    <t>non- standardised measures of achievement</t>
  </si>
  <si>
    <t>high quality studies of parental involvement progrmans</t>
  </si>
  <si>
    <t>low quality studies of parental involvment prgrams</t>
  </si>
  <si>
    <t>for pre-elementary and elementary school programs</t>
  </si>
  <si>
    <t>for secondary school programs</t>
  </si>
  <si>
    <t xml:space="preserve">none </t>
  </si>
  <si>
    <t>types of parental involvement programs</t>
  </si>
  <si>
    <t>urban american students aged from pre-kindergarten to 12th grade</t>
  </si>
  <si>
    <t>high quality review high quality estimates - but only includes american urban kids</t>
  </si>
  <si>
    <t xml:space="preserve"> Parent-child communication</t>
  </si>
  <si>
    <t>Home supervision</t>
  </si>
  <si>
    <t>Educational aspiration for children</t>
  </si>
  <si>
    <t>School contact and participation</t>
  </si>
  <si>
    <t>Mathematics</t>
  </si>
  <si>
    <t xml:space="preserve">Science </t>
  </si>
  <si>
    <t>Social Studies</t>
  </si>
  <si>
    <t xml:space="preserve">Reading </t>
  </si>
  <si>
    <t>parental involvement</t>
  </si>
  <si>
    <t>students academic ability</t>
  </si>
  <si>
    <t>fishers Z</t>
  </si>
  <si>
    <t>92 estimates in 25</t>
  </si>
  <si>
    <t>type of parental involvement</t>
  </si>
  <si>
    <t>type of student achievement</t>
  </si>
  <si>
    <t>other</t>
  </si>
  <si>
    <t>general measure (GPA or combined grades)</t>
  </si>
  <si>
    <t>review is low quality, estimates ar elow quality</t>
  </si>
  <si>
    <t>no assessment of quality or publication bias</t>
  </si>
  <si>
    <t>parental involevement</t>
  </si>
  <si>
    <t>learning outcomes</t>
  </si>
  <si>
    <t>100 estimates from 46 studies</t>
  </si>
  <si>
    <t>r=.51</t>
  </si>
  <si>
    <t xml:space="preserve">grades 1-6 </t>
  </si>
  <si>
    <t>review is low quality estimates are low quality</t>
  </si>
  <si>
    <t>revceived centre based Ece versus did not</t>
  </si>
  <si>
    <t xml:space="preserve"> at least 10 hours per week for 2 months</t>
  </si>
  <si>
    <t>school progress ((school
grades, academic track, special education placement, high school completion,
and college attendance))</t>
  </si>
  <si>
    <t>Social/emotional and antisocial outcome (self esteem, school adjustment, educational aspirations,
and aggressive or antisocial behaviors)</t>
  </si>
  <si>
    <t>received centre based Ece versus did not</t>
  </si>
  <si>
    <t>high quality studies only</t>
  </si>
  <si>
    <t>review low quality, estimates are low quality</t>
  </si>
  <si>
    <t>cognitive (IQ scores and reading achievement)</t>
  </si>
  <si>
    <t>average age 15 sd(3)</t>
  </si>
  <si>
    <t>school based general dropout programs</t>
  </si>
  <si>
    <t>school dropout/completion</t>
  </si>
  <si>
    <t>community service</t>
  </si>
  <si>
    <t>vocational/employment</t>
  </si>
  <si>
    <t>mentoring</t>
  </si>
  <si>
    <t>college-prep</t>
  </si>
  <si>
    <t>skills trianing/CBT</t>
  </si>
  <si>
    <t>school/class restructuring</t>
  </si>
  <si>
    <t>case management</t>
  </si>
  <si>
    <t>alternative school</t>
  </si>
  <si>
    <t>multi-service package</t>
  </si>
  <si>
    <t>attendance monitoring</t>
  </si>
  <si>
    <t>suppl academic training</t>
  </si>
  <si>
    <t>odds ratio</t>
  </si>
  <si>
    <t>better quality implementation increased results b=0.3</t>
  </si>
  <si>
    <t>ADHD diagnosis</t>
  </si>
  <si>
    <t>standardised mean diff (cohens d)</t>
  </si>
  <si>
    <t>age group</t>
  </si>
  <si>
    <t>gender</t>
  </si>
  <si>
    <t>adoelscents</t>
  </si>
  <si>
    <t>adults</t>
  </si>
  <si>
    <t>male only</t>
  </si>
  <si>
    <t>female only</t>
  </si>
  <si>
    <t>achievement area</t>
  </si>
  <si>
    <t>reading</t>
  </si>
  <si>
    <t>mathematics</t>
  </si>
  <si>
    <t>sample type</t>
  </si>
  <si>
    <t>clinical</t>
  </si>
  <si>
    <t>nonclinical</t>
  </si>
  <si>
    <t>criteria</t>
  </si>
  <si>
    <t>DSM-III-R</t>
  </si>
  <si>
    <t>DSM-IV</t>
  </si>
  <si>
    <t>school achievement (standardised tests, grade point average, class ranking, parent/teacher ratings of achievement, failing a grade, provision of extra tutoring, receiving special education
services)</t>
  </si>
  <si>
    <t>review is high quality, estimates are medium quality</t>
  </si>
  <si>
    <t xml:space="preserve">children, adolescents and adults </t>
  </si>
  <si>
    <t>Socioeconomic status</t>
  </si>
  <si>
    <t xml:space="preserve">academic achievement (mostly GPA and stanadardised achievement tests) </t>
  </si>
  <si>
    <t>education</t>
  </si>
  <si>
    <t>occupation</t>
  </si>
  <si>
    <t>income</t>
  </si>
  <si>
    <t>free/reduced lunch</t>
  </si>
  <si>
    <t>neighborhood ses</t>
  </si>
  <si>
    <t>continuous SES</t>
  </si>
  <si>
    <t>3-7 groups</t>
  </si>
  <si>
    <t>2 ses groups</t>
  </si>
  <si>
    <t>parental report of SES</t>
  </si>
  <si>
    <t>student report of SES</t>
  </si>
  <si>
    <t>secondary sources</t>
  </si>
  <si>
    <t>general achievement</t>
  </si>
  <si>
    <t>verbal</t>
  </si>
  <si>
    <t>math</t>
  </si>
  <si>
    <t>science</t>
  </si>
  <si>
    <t>kindergarten</t>
  </si>
  <si>
    <t>elementary school</t>
  </si>
  <si>
    <t>middle school</t>
  </si>
  <si>
    <t>high school</t>
  </si>
  <si>
    <t>white students</t>
  </si>
  <si>
    <t>minority students</t>
  </si>
  <si>
    <t>suburban school location</t>
  </si>
  <si>
    <t>urban school location</t>
  </si>
  <si>
    <t>rural school location</t>
  </si>
  <si>
    <t>cohens D (standardised mean difference)</t>
  </si>
  <si>
    <t>home resources</t>
  </si>
  <si>
    <t>medium quality review medium quality estimates</t>
  </si>
  <si>
    <t>no check for study quality</t>
  </si>
  <si>
    <t>school-aged children</t>
  </si>
  <si>
    <t>very preterm (33 weeks’ gestation) and/or very low birth weight (VLBW) (_x0001_1500 g</t>
  </si>
  <si>
    <t>5-17 years</t>
  </si>
  <si>
    <t>BMI</t>
  </si>
  <si>
    <t>Sendentary behaviours</t>
  </si>
  <si>
    <t>change in score</t>
  </si>
  <si>
    <t>Television (TV) watching was the most common measure of sedentary behaviour and body composition was the most common outcome measure. Qualitative analysis of all studies revealed a dose-response relation between increased sedentary behaviour and unfavourable health outcomes. Watching TV for more than 2 hours per day was associated with unfavourable body composition, decreased fitness, lowered scores for self-esteem and pro-social behaviour and decreased academic achievement. Meta-analysis was completed for randomized controlled studies that aimed to reduce sedentary time and reported change in body mass index (BMI) as their primary outcome. In this regard, a metaanalysis revealed an overall significant effect of -0.81 (95% CI of -1.44 to -0.17, p = 0.01) indicating an overall decrease in mean BMI associated with the interventions.</t>
  </si>
  <si>
    <t>meta anal;ysis of 4 RCTs - very good review and good estimates</t>
  </si>
  <si>
    <t>School based physcial activity interventions</t>
  </si>
  <si>
    <t>breast-feeding vs formula feeding</t>
  </si>
  <si>
    <t>ages 3-26 at follow up</t>
  </si>
  <si>
    <t>Wang et al, 2015</t>
  </si>
  <si>
    <t>school only based interventions diet–physical activity combined interventions</t>
  </si>
  <si>
    <t>change in BMI z score</t>
  </si>
  <si>
    <t>change in BMI</t>
  </si>
  <si>
    <t xml:space="preserve">school based diet-physical activity interventions with a home based intervention component </t>
  </si>
  <si>
    <t>WMD</t>
  </si>
  <si>
    <t xml:space="preserve">low quality estimates - meta analysis is </t>
  </si>
  <si>
    <t>children under age 18</t>
  </si>
  <si>
    <t>intervention delivered in a school setting and aimed at decreasing BMI or weight</t>
  </si>
  <si>
    <t>only included studies with a control group which received no intervention beyond normal school-based activities and for which change in BMI was also reported or able to be calculated.</t>
  </si>
  <si>
    <t>combination of all school based physical activity, nutrition and sendentary behaviour interventions</t>
  </si>
  <si>
    <t>girls</t>
  </si>
  <si>
    <t>boys</t>
  </si>
  <si>
    <t>school based physcial activity and nutrition interventions</t>
  </si>
  <si>
    <t>school based Physical acitivity only interventions</t>
  </si>
  <si>
    <t>delivered only to overweight/obese populations</t>
  </si>
  <si>
    <t>delivered to all children</t>
  </si>
  <si>
    <t>tested and found no evidenc eof publication bias</t>
  </si>
  <si>
    <t>no relationship between length of follow up and effect size</t>
  </si>
  <si>
    <t xml:space="preserve">34/80% of interventions included a physical activity component such as improved PE lessons and extra games at break times </t>
  </si>
  <si>
    <t>The intervention comprised physical activity only in 11 (26%) studies, education only in three (7%), and combinations of these and improved nutrition in the remaining 29 (67%). </t>
  </si>
  <si>
    <t>primary school children age 4-11</t>
  </si>
  <si>
    <t> diet or physical activity related school policies either alone or as part of intervention programmes</t>
  </si>
  <si>
    <t>BMI SDS</t>
  </si>
  <si>
    <t>studies evaluating participation in the National School Lunch Program.</t>
  </si>
  <si>
    <t>studies evaluating participation in the School Breakfast Program</t>
  </si>
  <si>
    <t>studies evaluating other diet related policies</t>
  </si>
  <si>
    <t>studies evaluating physical activity related policies</t>
  </si>
  <si>
    <t>Overweight including obesity</t>
  </si>
  <si>
    <t>School based intervention program versus controls</t>
  </si>
  <si>
    <t>moderators</t>
  </si>
  <si>
    <t>length of intervention</t>
  </si>
  <si>
    <t>&lt; 6months</t>
  </si>
  <si>
    <t>1-2 years</t>
  </si>
  <si>
    <t xml:space="preserve">&gt;2 years </t>
  </si>
  <si>
    <t>6 months-1 year</t>
  </si>
  <si>
    <t>ages 7-14</t>
  </si>
  <si>
    <t>only high quality studies included in review, and modertaor analysis conducted,  but no test for publication bias. MEDIUM quality</t>
  </si>
  <si>
    <t>Family meals per week 3+ versus &lt;3</t>
  </si>
  <si>
    <t>age 4-17</t>
  </si>
  <si>
    <t>high quality estimate medium quality review</t>
  </si>
  <si>
    <t>-0.19-0.27</t>
  </si>
  <si>
    <t>-0.14--0.02</t>
  </si>
  <si>
    <t>-0.07-0.02</t>
  </si>
  <si>
    <t>-0.04-0.01</t>
  </si>
  <si>
    <t>poor educational performance</t>
  </si>
  <si>
    <t>mental health problems</t>
  </si>
  <si>
    <t>anti social behaviour</t>
  </si>
  <si>
    <t>children under 18 years (mostly between the ages of 2-14)</t>
  </si>
  <si>
    <t>medium quality</t>
  </si>
  <si>
    <t>overall effect</t>
  </si>
  <si>
    <t>studies that controlled for covariates</t>
  </si>
  <si>
    <t>no effect on education in higher quality studies</t>
  </si>
  <si>
    <t xml:space="preserve">not as many sensitivity checks carried out on education based outcome compared to anti-social behaviour outcome. Tested for publication bias only on the anti-social behaviour outcome. </t>
  </si>
  <si>
    <t xml:space="preserve">tested and made appropriate adjustments for publicaion bias in anti social behaviour outcome. </t>
  </si>
  <si>
    <t>universal social and emotional learning (SEL) programs</t>
  </si>
  <si>
    <t xml:space="preserve">Academic performance. </t>
  </si>
  <si>
    <t>Academic performance.</t>
  </si>
  <si>
    <t>RE model</t>
  </si>
  <si>
    <t>children between the ages of 5-18 in schools</t>
  </si>
  <si>
    <t>class attendance</t>
  </si>
  <si>
    <t>college students</t>
  </si>
  <si>
    <t xml:space="preserve">Grade Point average </t>
  </si>
  <si>
    <t>single class grades</t>
  </si>
  <si>
    <t>science classes</t>
  </si>
  <si>
    <t>non-science classes</t>
  </si>
  <si>
    <t>10 % CV</t>
  </si>
  <si>
    <t>90 % CV</t>
  </si>
  <si>
    <t>age</t>
  </si>
  <si>
    <t>male</t>
  </si>
  <si>
    <t>years inc ollege</t>
  </si>
  <si>
    <t>SAT scores</t>
  </si>
  <si>
    <t>high school GPA</t>
  </si>
  <si>
    <t>hours of employment</t>
  </si>
  <si>
    <t>hours of study</t>
  </si>
  <si>
    <t>low quality</t>
  </si>
  <si>
    <t>no test for publicaiton bias</t>
  </si>
  <si>
    <t>no report on quality of stuides</t>
  </si>
  <si>
    <t>no detailed information on included studies</t>
  </si>
  <si>
    <t>affective qualities of teacher–student relationships (TSRs)</t>
  </si>
  <si>
    <t>student engagement</t>
  </si>
  <si>
    <t>student achievement</t>
  </si>
  <si>
    <t>positive relationships</t>
  </si>
  <si>
    <t>negative relationships</t>
  </si>
  <si>
    <t xml:space="preserve">positive relationships </t>
  </si>
  <si>
    <t xml:space="preserve">pre-school through to high school </t>
  </si>
  <si>
    <t>none given</t>
  </si>
  <si>
    <t>mathematics performance</t>
  </si>
  <si>
    <t>science performance</t>
  </si>
  <si>
    <t>verbal performance</t>
  </si>
  <si>
    <t>educational aspirations</t>
  </si>
  <si>
    <t>girls in all girls schools versus co-ed</t>
  </si>
  <si>
    <t xml:space="preserve">boys in all boys school versus co-ed </t>
  </si>
  <si>
    <t>hedges g weighted by sample size</t>
  </si>
  <si>
    <t>students aged 6-17</t>
  </si>
  <si>
    <t>12-18 year olds</t>
  </si>
  <si>
    <t>parental warmth cross sec studies</t>
  </si>
  <si>
    <t>parental warmth prospec studies</t>
  </si>
  <si>
    <t>parental warmth retro studies</t>
  </si>
  <si>
    <t>MEDIUM QUALITY</t>
  </si>
  <si>
    <t>depression in later life</t>
  </si>
  <si>
    <t>meta anlaysis of longitudinal studies</t>
  </si>
  <si>
    <t>victim of school bullying vs non involved</t>
  </si>
  <si>
    <t>moderator analysis conducted</t>
  </si>
  <si>
    <t>school bullying measured between ages 8-18(mean=age 12.16), depressive symptoms measured age 10-47, mean age = 19. follow up period ranged from 1 - 36 years (mean=6.91 years)</t>
  </si>
  <si>
    <t>MEDIUM quality review (no publication bias check), HIGH QUALITY estimates</t>
  </si>
  <si>
    <t>lack of response or remssion during treatment for depression</t>
  </si>
  <si>
    <t>persistent depressive episodes</t>
  </si>
  <si>
    <t>maltreatment occurred in childhood - not further defined, outcome measured at ages 14.6-60</t>
  </si>
  <si>
    <t>childhood maltreatment vs no history of childhood maltreatment</t>
  </si>
  <si>
    <t>alcohol misuse</t>
  </si>
  <si>
    <t>genetic studies of heritability (family/twin and adoption studies)</t>
  </si>
  <si>
    <t>males genetics heritability overall</t>
  </si>
  <si>
    <t>females genetics overall</t>
  </si>
  <si>
    <t>family studies</t>
  </si>
  <si>
    <t>twin studies</t>
  </si>
  <si>
    <t>adoption studies</t>
  </si>
  <si>
    <t>medium quality review and medium quality estimes - no test for publication bias</t>
  </si>
  <si>
    <t>age not recorded</t>
  </si>
  <si>
    <t>meta analysis of twin/family/adoption studies</t>
  </si>
  <si>
    <t>heritability of anxiety</t>
  </si>
  <si>
    <t>heritability of depression</t>
  </si>
  <si>
    <t>meta regression</t>
  </si>
  <si>
    <t>adolesents and young adults ages 13-25</t>
  </si>
  <si>
    <t>meta analysis of twin and adoption studies reporting heritability estimates</t>
  </si>
  <si>
    <t>heritability of alcohol consumption</t>
  </si>
  <si>
    <t>heritability of ADHD</t>
  </si>
  <si>
    <t>heritability of nicotine use</t>
  </si>
  <si>
    <t>heritability (estimates from mid point on graphics)</t>
  </si>
  <si>
    <t>change over time year on year from age 12 to 25</t>
  </si>
  <si>
    <t>p=.19</t>
  </si>
  <si>
    <t>0=.17</t>
  </si>
  <si>
    <t>p=0.006</t>
  </si>
  <si>
    <t>0=0.91</t>
  </si>
  <si>
    <t>tested for and found no evidence of differences by sex</t>
  </si>
  <si>
    <t>no test of publication bias</t>
  </si>
  <si>
    <t>no estimates of overall effects or confidence intervals provided</t>
  </si>
  <si>
    <t>did perform moderator analysis</t>
  </si>
  <si>
    <t>no assessment of included study quality</t>
  </si>
  <si>
    <t>0=0.048</t>
  </si>
  <si>
    <t>Anxiety symptoms: Any study reporting heritability of anxiety symptoms measured using any of a range of instruments was included.</t>
  </si>
  <si>
    <t>Depressive symptoms: Assessment of depressive symptoms by a variety of instruments was considered acceptable for inclusion here.</t>
  </si>
  <si>
    <t>Nicotine initiation: When multiple measures were assessed, only ‘initiation’ was included.</t>
  </si>
  <si>
    <t>Alcohol consumption: The quantity or frequency of drinking was the selected operationalization for this domain.</t>
  </si>
  <si>
    <t>low quality review and low quality estimates</t>
  </si>
  <si>
    <t>peer victimisation</t>
  </si>
  <si>
    <t>internalising problems</t>
  </si>
  <si>
    <t>r=.08</t>
  </si>
  <si>
    <t>HIGH quality estimates</t>
  </si>
  <si>
    <t>used SEM techniques</t>
  </si>
  <si>
    <t xml:space="preserve">did not use SEM </t>
  </si>
  <si>
    <t>same informant reported on internalising and vicimisation</t>
  </si>
  <si>
    <t>different informant</t>
  </si>
  <si>
    <t>peer victimisation caused by internalising problems</t>
  </si>
  <si>
    <t>internalising problems caused by victimisation</t>
  </si>
  <si>
    <t>changes in internalising problems(dperession/anxiety/withdrawal/"emotional problems")</t>
  </si>
  <si>
    <t>changes in peer vicitmisation (measured via self/peer or teacher report)</t>
  </si>
  <si>
    <t>range from 4.4-13.9 (majority of studies consider middle childhood between ages 7-12)</t>
  </si>
  <si>
    <t>fishers Z=.249</t>
  </si>
  <si>
    <t>substance use</t>
  </si>
  <si>
    <t>fishers z=0.011</t>
  </si>
  <si>
    <t>subjective SES (e.g society ladder, school ladder, likert scale)</t>
  </si>
  <si>
    <t>subjective SES  (e.g society ladder, school ladder, likert scale)</t>
  </si>
  <si>
    <t>12 to 17.32 (mean=15.32)</t>
  </si>
  <si>
    <t>age 10-15</t>
  </si>
  <si>
    <t>RR=1.22</t>
  </si>
  <si>
    <t>socioeconomic status (Defined SES as parental income, education, employment status or occupational classification.)</t>
  </si>
  <si>
    <t>alcohol and marijuana use  MAJORITY OF STUDIES CONSIDER ALCOHOL only(risk behaviour (drug use once per month or more and/or one full alcohol drink per month or more))</t>
  </si>
  <si>
    <t>low quality - sensisitivty analysis suggests unstable estimate</t>
  </si>
  <si>
    <t>cannabis use</t>
  </si>
  <si>
    <t>heavy cannabis use</t>
  </si>
  <si>
    <t>high quality studies</t>
  </si>
  <si>
    <t>cannabis</t>
  </si>
  <si>
    <t>heavy cannabis use (Studies that used an exposure measure of
either (1) DSM-IV CUD or (2) at least weekly cannabis use were included in the ‘heavy cannabis use’ category.)</t>
  </si>
  <si>
    <t xml:space="preserve">depression (clinical diagnosis and depressive symptoms - only included validated clinical tools) </t>
  </si>
  <si>
    <t xml:space="preserve">all included studies were longitudinal </t>
  </si>
  <si>
    <t>age ranged from 12 to 22, but only two studies had samples &gt;age 18. majority of studies included those ages between 12-20 at measurment of cannabis use. Depressive symptoms were mostly  measured between 6 months - 5 years later.</t>
  </si>
  <si>
    <t>RR=1.70</t>
  </si>
  <si>
    <t>RR=1.40</t>
  </si>
  <si>
    <t>RD=0.01</t>
  </si>
  <si>
    <t>obesity males</t>
  </si>
  <si>
    <t>obesity females</t>
  </si>
  <si>
    <t>RR=1.31</t>
  </si>
  <si>
    <t>RR=1.72</t>
  </si>
  <si>
    <t>depressed females</t>
  </si>
  <si>
    <t>depressed males</t>
  </si>
  <si>
    <t>RR=1.16</t>
  </si>
  <si>
    <t>RR=2.34</t>
  </si>
  <si>
    <t>age at baseline ranged from 11-16 age at follow up ranged from 14-35</t>
  </si>
  <si>
    <t>adolescents at baseline</t>
  </si>
  <si>
    <t>the findings of this study suggest a bi-directional association between depression and obesity that was stronger for female adolescents.</t>
  </si>
  <si>
    <t>tested for publication bias</t>
  </si>
  <si>
    <t>performed sensitivity analysis</t>
  </si>
  <si>
    <t>assessed quality of studies</t>
  </si>
  <si>
    <t>included only longitudinal studies</t>
  </si>
  <si>
    <t>• considered sensitivity analysis or moderator analysis</t>
  </si>
  <si>
    <t>• provided information on the characteristics of the samples of included studies</t>
  </si>
  <si>
    <t>• checked for publication bias</t>
  </si>
  <si>
    <t>• provided quality assessments of included studies</t>
  </si>
  <si>
    <t>significant age effects: oral language age slope β=0.05, basic reading skills age slope β=0.03, IQ age slope β=0.06.</t>
  </si>
  <si>
    <t>borderline significant age effects: reading comprehension β=.05,p=0.09, spelling skills β=.04p=0.07</t>
  </si>
  <si>
    <t>doi: 10.1136/archdischild-2012-302263
Weng et al, 2012
PubMed - Common.enl</t>
  </si>
  <si>
    <t>N (studies)</t>
  </si>
  <si>
    <t>CL</t>
  </si>
  <si>
    <t>doi: 10.4088/JCP.12r07968
Grigoriadis et al, 2013
PubMed - Common.enl</t>
  </si>
  <si>
    <t>doi: 10.1111/j.1467-789X.2012.01055.x
Chen et al, 2012
PubMed - Common.enl</t>
  </si>
  <si>
    <t>children (5-18 yrs)</t>
  </si>
  <si>
    <t>quality assessment of studies conducted- all medium to high quality</t>
  </si>
  <si>
    <t>doi: 10.1111/j.1467-789X.2011.00867.x
Yu et al, 2011
PubMed - Common.enl</t>
  </si>
  <si>
    <t>10.1371/journal.pone.0061627
Yu et al, 2013
PubMed -extra-bm</t>
  </si>
  <si>
    <t>hedges g (std diff in means)</t>
  </si>
  <si>
    <t>doi: 10.1016/j.cpr.2012.12.001
Thamotharan et al, 2012
PubMed-extra-bm</t>
  </si>
  <si>
    <t>mothers and offspring (2-20 yrs)</t>
  </si>
  <si>
    <t>children &amp; youths (2-21 yrs)</t>
  </si>
  <si>
    <t>doi: 10.1542/peds.2012-1176
Ho et al, 2012
PubMed-extra-bm</t>
  </si>
  <si>
    <t>doi: 10.1111/j.1467-789X.2009.00656.x
Yu et al, 2010
PubMed-extra-bm</t>
  </si>
  <si>
    <t>full IQ (pre-school children)</t>
  </si>
  <si>
    <t>full IQ (pubertal children)</t>
  </si>
  <si>
    <t>perfromance IQ (children)</t>
  </si>
  <si>
    <t>full IQ (School aged children)</t>
  </si>
  <si>
    <t>doi: 10.1037/a0017437
Kitzmann et al, 2010
PubMed-extra-bm</t>
  </si>
  <si>
    <t>doi: 10.1111/j.1442-200X.2009.02883.x
Ino, 2010
PubMed -extra-bm</t>
  </si>
  <si>
    <t>doi: 10.3945/ajcn.111.027284.
Gale et al, 2012
PubMed -extra-bm</t>
  </si>
  <si>
    <t>doi: 10.1371/journal.pone.0047776
Schellong et al, 2012
PubMed -extra-bm</t>
  </si>
  <si>
    <t>doi: 10.1371/journal.pmed.1001349
Norman et al, 2012
PubMed - Common.enl</t>
  </si>
  <si>
    <t>doi: 10.1016/j.jpeds.2012.07.049
Ul-Haq et al, 2013
PubMed-extra-RLY</t>
  </si>
  <si>
    <t>hedges g (std difference in means)</t>
  </si>
  <si>
    <t>doi: 10.1093/jpepsy/jsu023
Janicke et al, 2014
psyc info - obesity</t>
  </si>
  <si>
    <t>children and adolescents, &lt;19 overweight or obese</t>
  </si>
  <si>
    <t>doi: 10.1542/peds.2012-3241
Kaisari et al, 2013
psyc info - obesity</t>
  </si>
  <si>
    <t>doi: 10.1111/j.1365-3016.2011.01213.x
Druet et al 2011
found online - ns</t>
  </si>
  <si>
    <t>doi: 10.1038/ijo.2012.195
Li et al, 2013
found online - ns</t>
  </si>
  <si>
    <t>doi: 10.1080/10408390903467514
Szajewska, 2010
found online - ns</t>
  </si>
  <si>
    <t>doi: 10.1159/000348878
Hunty et al, 2013
found online -ns</t>
  </si>
  <si>
    <t>13 of the 14 studies in this review were funded by a breakfast cereal manufacturer
tested for publication bias and provided adjusted results</t>
  </si>
  <si>
    <t>doi: 10.1016/j.ypmed.2011.08.030
Horikawa et al, 2011
found online -ns</t>
  </si>
  <si>
    <t>Male</t>
  </si>
  <si>
    <t>Male/female</t>
  </si>
  <si>
    <t>Child</t>
  </si>
  <si>
    <t>Adolescent</t>
  </si>
  <si>
    <t>Combined (child/adolescent)</t>
  </si>
  <si>
    <t>Adult</t>
  </si>
  <si>
    <t>East Asia or Southeast Asia</t>
  </si>
  <si>
    <t>West Asia or South Asia</t>
  </si>
  <si>
    <t>Oceania</t>
  </si>
  <si>
    <t>Developed</t>
  </si>
  <si>
    <t>Developing</t>
  </si>
  <si>
    <t>&lt; 20%</t>
  </si>
  <si>
    <t>≥ 20%</t>
  </si>
  <si>
    <t>1.49-2.33</t>
  </si>
  <si>
    <t>1.55-2.40</t>
  </si>
  <si>
    <t>1.61-1.83</t>
  </si>
  <si>
    <t>1.65-1.88</t>
  </si>
  <si>
    <t>1.48-2.08</t>
  </si>
  <si>
    <t>1.00-2.37</t>
  </si>
  <si>
    <t>1.22-3.06</t>
  </si>
  <si>
    <t>1.51-2.10</t>
  </si>
  <si>
    <t>1.21-2.06</t>
  </si>
  <si>
    <t>1.41-2.19</t>
  </si>
  <si>
    <t>1.66-1.85</t>
  </si>
  <si>
    <t>-</t>
  </si>
  <si>
    <t>1.37-2.17</t>
  </si>
  <si>
    <t>1.60-1.97</t>
  </si>
  <si>
    <t>1.38-2.39</t>
  </si>
  <si>
    <t>Educational level or economic status</t>
  </si>
  <si>
    <t>1.62-1.82</t>
  </si>
  <si>
    <t>1.75-2.42</t>
  </si>
  <si>
    <t>1.62-1.83</t>
  </si>
  <si>
    <t>1.57-2.66</t>
  </si>
  <si>
    <t>1.65-2.09</t>
  </si>
  <si>
    <t>1.70-1.90</t>
  </si>
  <si>
    <t>1.13-1.63</t>
  </si>
  <si>
    <t>1.77-2.52</t>
  </si>
  <si>
    <t>1.41-1.95</t>
  </si>
  <si>
    <t>1.31-2.21</t>
  </si>
  <si>
    <t>1.20-2.09</t>
  </si>
  <si>
    <t>1.58-2.10</t>
  </si>
  <si>
    <t>1.37-1.83</t>
  </si>
  <si>
    <t>1.35-1.95</t>
  </si>
  <si>
    <t>1.67-1.87</t>
  </si>
  <si>
    <t>1.61-1.98</t>
  </si>
  <si>
    <t>1.29-2.21</t>
  </si>
  <si>
    <t>1.22-4.79</t>
  </si>
  <si>
    <t>1.66-1.86</t>
  </si>
  <si>
    <t>1.20-1.80</t>
  </si>
  <si>
    <t>1.59-2.04</t>
  </si>
  <si>
    <t>Questionnaire</t>
  </si>
  <si>
    <t>Interview</t>
  </si>
  <si>
    <t>Measurement</t>
  </si>
  <si>
    <t>Self-report</t>
  </si>
  <si>
    <t>WHO</t>
  </si>
  <si>
    <t>NHANES</t>
  </si>
  <si>
    <t>others</t>
  </si>
  <si>
    <t>Wu et al, 2014
found online -ns</t>
  </si>
  <si>
    <t>doi: 10.1186/1471-2458-14-1267
Yan et al, 2014
found online -ns</t>
  </si>
  <si>
    <t>PMCID: PMC2398753
cappuccio et al, 2008
found online -ns</t>
  </si>
  <si>
    <t>review is GOOD quality
estimates are medium quality - based on cross-sec</t>
  </si>
  <si>
    <t>doi: 10.1111/obr.12245
Fatima et al, 2015
found online -ns</t>
  </si>
  <si>
    <t>review is of MEDIUM quality, estimates are of MEDIUM quality</t>
  </si>
  <si>
    <t>doi: 10.1038/oby.2007.63
Chen et al, 2012
found online -ns</t>
  </si>
  <si>
    <t>Guerra et al 2013
http://www.ncbi.nlm.nih.gov/pmc/articles/PMC3782715/pdf/cln-68-09-1263.pdf
found online -ns</t>
  </si>
  <si>
    <t>Tremblay et al
http://www.ncbi.nlm.nih.gov/pmc/articles/PMC3186735/pdf/1479-5868-8-98.pdf
found online -ns</t>
  </si>
  <si>
    <t>Arenz et al 2004
http://www.nature.com/ijo/journal/v28/n10/full/0802758a.html</t>
  </si>
  <si>
    <t>Lavelle et al, 2012
http://jpubhealth.oxfordjournals.org/content/early/2012/01/20/pubmed.fdr116.long</t>
  </si>
  <si>
    <t>williams et al, 2013
http://www.ncbi.nlm.nih.gov/pmc/articles/PMC3844408/pdf/1479-5868-10-101.pdf</t>
  </si>
  <si>
    <t>Gonzalez-Suarez, 2009
http://ac.els-cdn.com/S074937970900525X/1-s2.0-S074937970900525X-main.pdf?_tid=788765a6-17db-11e6-a2ea-00000aacb35e&amp;acdnat=1463014387_7dd04b7695539c860eecc14b831edd2c</t>
  </si>
  <si>
    <t>Hammons et al, 2011
http://www.ncbi.nlm.nih.gov/pmc/articles/PMC3387875/pdf/zpee1565.pdf</t>
  </si>
  <si>
    <t xml:space="preserve">review is GOOD - but the quality of the evidence is LOW </t>
  </si>
  <si>
    <t>review is GOOD quality and so is the evidence it presents. GOOD QUALITY ESTIMATES</t>
  </si>
  <si>
    <t>review os GOOD quality - the pooled estimates are of LOW quality</t>
  </si>
  <si>
    <t xml:space="preserve">review is of GOOD quality, the pooled estimates are LOW quality - we need to focus on the moderation analysis - as there is a stronger effect for behavioural measures of impulsivity and for the dimensions of disinhibition and decision making </t>
  </si>
  <si>
    <t>review Is of GOOD quality - estimates vary by age group and length of time of follow up but they are of GOOD quality</t>
  </si>
  <si>
    <t>review is of MEDIUM/LOW quality (doesn't provide table summary of included reports (although there are many of them) does not provide quality assessment of studies (although all studies have a control/comparison group and hence are reasonably good quality), estimates are of HIGH quality</t>
  </si>
  <si>
    <t>fat free mass</t>
  </si>
  <si>
    <t xml:space="preserve">review is of MEDIUM quality - no check for publication bias and whilst it states it assess quality based on several criteria - this infromation is not provided for the reader.  Estimates are MEDIUM quality - no adjustment for publication bias but estimates are presented for specific age groups and specific outcomes. </t>
  </si>
  <si>
    <t xml:space="preserve">review is of GOOD quality - it provides information on individual studies, it does it's own quality assessment, the search startagey was reasonably comprehensive,  and it tested for and adjusted for publication bias. Estimates are of GOOD quality </t>
  </si>
  <si>
    <t>review is of GOOD quality and estimates are GOOD quality</t>
  </si>
  <si>
    <t>relationship between non-sexual abuse and obesity is consistent across different measures of obesity, a higher level of abuse was associated with higher effect - physcial abuse sometimes OR=1.18, physcial abuse often OR=1.58, emotional abuse sometimes OR=1.16, Emotional abuse often OR=1.36.</t>
  </si>
  <si>
    <t>review is of GOOD quality, Estimates are GOOD quality</t>
  </si>
  <si>
    <t>there were no apparent modifying effects of birthweight or sex. The effect of infant weight gain 0–1 year on childhood obesity was similar in low birthweight (birthweight &lt; -2 SDS: OR = 2.16 [95% CI 1.69, 2.74]), normal birthweight (-2 to +2 SDS: 1.94 [1.79, 2.10]), and high birthweight groups (&gt;2 SDS: 1.88 [1.26, 2.82]), and it was also similar in boys (1.88 [1.69, 2.09]) and girls (2.05 [1.85, 2.27]).</t>
  </si>
  <si>
    <t>the association between change in weight SDS 0–1 year and childhood obesity was non-linear (likelihood ratio test: P &lt; 0.0001). The risk of childhood obesity increased steadily with changes in weight SDS between 0 and 1 year up to +1.33, and there was a particularly high childhood obesity risk occurring in the 21% of infants with very rapid weight gain (&gt;+1.33 SDS)</t>
  </si>
  <si>
    <t>we observed a moderate to high heterogeneity (I 2 ¼ 63%) across the 15 estimates (Figure 2). In subgroup analysis, the pooled OR was 1.29 (95% CI 1.16, 1.44; I 2 ¼ 59%) for cohort studies and 2.25 (95% CI 0.70, 7.28) for case–control.  the pooled OR was 1.28 (95% CI 1.15, 1.43; I 2 ¼ 63%) for adjusted estimates and 2.00 (95% CI 1.43, 2.81; I 2 ¼ 0%) for unadjusted ;</t>
  </si>
  <si>
    <t>the effect estimates of cesarean section on later obesity were likely to be overestimated if a study did not adjust for or did not adequately adjust for crucial confounding factors such as maternal body mass index and indicators of social economic status.15 Therefore, the most completely adjusted effect estimates were used to calculate the log ORs and corresponding s.e.’s for all syntheses, where possible; otherwise, unadjusted estimates were used.</t>
  </si>
  <si>
    <t>review is high quality, estimates are MEDIUM quality</t>
  </si>
  <si>
    <t>sensitivity analysis was undertaken to explore the influence of different studies. Removal of one small study with the largest effect size [13] reduced the mean BMI difference to – 0.98 kg/m 2 (–1.29, –0.66), still highly significant (p &lt; 0.0001).</t>
  </si>
  <si>
    <t>a sensitivity analysis comparing the effect sizes for mean BMI and BMI z-scores in the four studies where data on both outcomes were available found that adjusting BMI for age attenuated the effect size from – 0.16 (–0.12, –0.19) to –0.11 (–0.06, –0.17), still significantly different from zero (p &lt; 0.0001). Thus some, but not all, of the observed association between breakfast cereal consumption and lower BMI is explained by the fact that older children are less likely to eat breakfast than younger children and BMI tends to track upwards with age.</t>
  </si>
  <si>
    <t>review is of GOOD quality, estimates are of MEDIUM quality</t>
  </si>
  <si>
    <t>review is of GOOD quality, estimates are of medium quality</t>
  </si>
  <si>
    <t>for children the definition of “short sleep” was &lt;10 or &lt;=10 sleep per night unless otherwise stated</t>
  </si>
  <si>
    <t>the sensitivity analysis indicated that the omission of any of the studies led to changes in estimates between 1.61 (1.33 to 1.96) and 2.07 (1.54 to 2.79) </t>
  </si>
  <si>
    <t>high quality review medium quality estimates because of reliance on cross-sectional studies
no evidence for publication bias</t>
  </si>
  <si>
    <t>high quality estimates</t>
  </si>
  <si>
    <t>ten studies examined diet related policies, five physical activity related policies, and six examined policies with both diet and physical activity related components (henceforth known as combined policies)</t>
  </si>
  <si>
    <t>the interventions reported in the included studies were generally designed to decrease overweight by increasing physical activity, to decrease participation in sedentary activities, and to decrease intake of food high in fat and sugar content. This was achieved by having classroom lessons that emphasized the reduction of consumption of high-fat, sugary foods; increase in intake of fruits and vegetables; and the importance of increasing physical activity. In addition to this, physical education classes were modified so that a larger percentage of the time period was spent in moderate-to-vigorous physical activity.</t>
  </si>
  <si>
    <t>doi: 10.1017/s0033291712000360
van Dam et al, 2012
PubMed - Common.enl</t>
  </si>
  <si>
    <t>adjusted analyses (adjusted for various confounding variables such as gender, age and other negative life events - not consistent across studies).
tested for and found no evidence of publication bias</t>
  </si>
  <si>
    <t xml:space="preserve">only included medium-high quality studies (judged based on &gt;=5 on the newcastle-ottawa scale)
tested for and found no evidence of publication bias
sensitivity analysis shows that the effect differed by age. For those less than 15 years ol OR=1.4 (0.5-3.9) for those over age 15 OR=3.5 (1.9-6.6). </t>
  </si>
  <si>
    <t>10.1111/j.1469-8749.2012.04407.x
Somhovd et al, 2012
PubMed - Common.enl</t>
  </si>
  <si>
    <t xml:space="preserve">review is GOOD quality and estimates are of GOOD quality. Use age appropriate estimates for &lt;15 &gt;15. </t>
  </si>
  <si>
    <t>relationship between non-sexual abuse and depression increases with increasing frequency of reported abuse. Physical abuse sometimes OR=1.00, Physical abuse often OR=1.55, Emotional abuse sometimes OR=3.23, Emotional abuse often OR=3.79, Neglect sometimes OR=2.33, Neglect often OR=3.10</t>
  </si>
  <si>
    <t>behavioural/conduct disorders</t>
  </si>
  <si>
    <t>physical abuse
physical abuse of a child is defined as the intentional use of physical force against a child that results in – or has a high likelihood of resulting in – harm for the child’s health, survival, development or dignity. This includes hitting, beating, kicking, shaking, biting, strangling, scalding, burning, poisoning and suffocating. Much physical violence against children in the home is inflicted with the object of punishing.
emotional and psychological abuse
emotional and psychological abuse involves both isolated incidents, as well as a pattern of failure over time on the part of a parent or caregiver to provide a developmentally appropriate and supportive environment. Acts in this category may have a high probability of damaging the child’s physical or mental health, or its physical, mental, spiritual, moral or social development. Abuse of this type includes: the restriction of movement; patterns of belittling, blaming, threatening, frightening, discriminating against or ridiculing; and other non-physical forms of rejection or hostile treatment.
neglect
neglect includes both isolated incidents, as well as a pattern of failure over time on the part of a parent or other family member to provide for the development and well-being of the child – where the parent is in a position to do so – in one or more of the following areas:
• health
• education
• emotional development
• nutrition
• shelter and safe living conditions
the parents of neglected children are not necessarily poor</t>
  </si>
  <si>
    <t>doi: 10.1016/j.cpr.2011.01.006
Lee et al, 2011
PubMed - Common.enl</t>
  </si>
  <si>
    <t>all prospective studies - followed same people from childhood to adulthood
tested for publication bias - unlikely to have an effect
none of the demographic or methodological variables significantly moderated the associations between childhood ADHD and adolescent/adult SUD</t>
  </si>
  <si>
    <t>review is MEDIUM quality - no assessment of quality of included studies. All  included studies are longitudinal. Estimates are of GOOD quality and do not vary with race, sex, age, measurement of ADHD, length of time between initial assessment and followup.</t>
  </si>
  <si>
    <t>doi: 10.1136/adc.2010.191312
Hemmi et al, 2011
PubMed - Common.enl</t>
  </si>
  <si>
    <t xml:space="preserve">1935 followed from infancy to childhood
infancy &lt; age 1
follow up age: 1.3 - 10  </t>
  </si>
  <si>
    <t xml:space="preserve">positive effect sizes imply that children with previous
regulatory problems have more behavioural problems than
children without previous regulatory problems. 
moderator analysis indicate that for the association between any RP and general BP the ES for behaviour problems identifed by mothers at follow up was ES=1.09 (0.46 - 1.72), compared to ES=0.34 (0.21 - 0.49) where identified by an expert.  the effect size in clinically referred sample was ES=0.61, compared to community based samples ES=0.30 (0.18 - 0.42). For the association between any RP and externalising behaviours the assessment method altered effect sizes from ES=0.89 for interviews to ES=0.22 for questionnaires. </t>
  </si>
  <si>
    <t xml:space="preserve">review is LOW quality - no quality assessment - no assessment of publication bias, Estimates are questionable due to potential for publication bias. </t>
  </si>
  <si>
    <t>doi: 10.1007/s10567-010-0080-1
Goodman et al, 2010
PubMed - Common.enl</t>
  </si>
  <si>
    <t>Moderator analyses</t>
  </si>
  <si>
    <t>no assessment of quality and no assessment of publication bias
pooled regression estimates indicate that that the relationship between mothers depression and childrens behaviours redued with age: internalising problems (beta=-0.0004), externalising (beta=-0.0007), general psychopathology (beta=-0.0001), negative affect (beta=-0.001). A higher percentage of parents from ethnic minority groups also modertaed the effects such that a higher percentage increased the effect: internalising (beta=0.05), externalising (beta=0.09), general psychopathology (beta=0.11), negative affect (beta=0.20), positive affect (-0.11)</t>
  </si>
  <si>
    <t xml:space="preserve">review is LOW quality, estimates are of LOW/MEDIUM quality - take into account all of moderator effects and regression slopes. Relationship is weaker for males, older children, and ethnic majority groups. </t>
  </si>
  <si>
    <t>doi: 10.1080/15374416.2011.581623
Colonnesi et al, 2011
PubMed - Common.enl</t>
  </si>
  <si>
    <t>8907 children/adoelscents (aged 1-18)</t>
  </si>
  <si>
    <t>1984-2010
effect sizes were computed on the basis of correlations; means and standard deviations; percentages; chi-square statistics; and t, F, or p values. The outcomes of the studies were transformed into Pearson’s product-moment correlation coefficient r with the use of the Fisher transformation</t>
  </si>
  <si>
    <t>review is of GOOD quality and estimates are of GOOD quality. There is a difference in the relationship based on child's age - should try and account for that by making the correlation strronger for older children.</t>
  </si>
  <si>
    <t xml:space="preserve">review is of MEDIUM quality (does not test for publication bias), estimates for alcohol use and nicotine use are GOOD quality. Need to be careful in using estimates for cannabis use, psychoactive substance use, and non-alcohol drug use. </t>
  </si>
  <si>
    <t>doi: 10.1016/j.jaac.2010.09.019.
Charach et al, 2011
PubMed - Common.enl</t>
  </si>
  <si>
    <t>cannavis use disorder (Y adulthood)</t>
  </si>
  <si>
    <t>DO NOT TRUST ESTIMATES sensitivity analyses showed that Low BW (&lt;2500 g) was not associated with increased risk of obesity compared withBW &gt;= 2500 g in cohort studies, studies with large samplesizes and studies with high quality gradess - no estimates for these moderators were  presented. 
tested and found no evidence for publication bias</t>
  </si>
  <si>
    <t>sensitivity analyses revealed that sample size, study method, quality grade of study, source of pre-pregnancy BMI or BW had a strong impact on the association between pre-pregnancy obesity and LGA. Effect sizes tend to be smaller in higher quality studies (OR=1.89, 1.50-2.39) with  large sample sizes &gt;5000 (OR=1.95, 1.91-1.97), and in asian countires OR=1.79(1.06-3.01), as opposed to european countires OR=2.34 (2.02-2.72) and north america OR=1.92(1.78-2.07)
tested and found no evidence for significant heterogeneity
quality of included studies was assessed -of 45 total studies: 6 studies high quality, 19 medium quality, 20 low methodological quality</t>
  </si>
  <si>
    <t>very different outcomes for change in BMI and change in BMI Z score.
the studies were significantly heterogeneous (I2 = 90%) and the effect size varied by age and length of study. There was no evidence of publication bias or small-study effects with visual inspection of the funnel plot.</t>
  </si>
  <si>
    <t>the results found that the difference of sample size, quality grade of study, diagnostic criteria for obesity and measure-ment of IQ made a strong impact on the association between IQ and obesity in the school-age children;
they tested and found no evidence of publication bias
medium quality studies find smaller effect size than low quality studies. Prospective find smaller effect sizes than retrospective. Much stronger associations with Wechsler intelligence scale for Children (WISC) compared to combined Ravens Test (CRT)
provides quality assessment of included studies -5 low quality studies, 9 medium quality studies.</t>
  </si>
  <si>
    <t xml:space="preserve"> treatment-control comparisons - tested for publication bias and found no evidence; no significant correlation between comparison-level effect size and the year in which the study was reported (1965–2004).
larger effect size for randomised studies. Effect sizes were smalle rin programs lasting 4-8 months d=0.20 SE=0.13, compared to programs lasting 0-4months d=0.48, SE=0.09</t>
  </si>
  <si>
    <t>these estimates are based on observational studies, but the estimates were all adjusted for potential confounders such as socioeconomic status, breast-feeding, mother's weight, mother's age and maternal obesity. Confounders identified as a positiveeffect in more than two-thirds of the studies included maternalobesity, maternal socioeconomic status, whether the child wasbreast-fed, and birthweight.
there was strong evidence of publication bias - and so the OR presented here has been adjusted to account for this.</t>
  </si>
  <si>
    <t xml:space="preserve">quality assessment of studies conducted - only 6/30 studies were high quality. Only 8/30 studies had good retention rates &gt;80%. Many studies did not report on characterisitcs of those lost from the sample. High chance of bias caused by attrition.
evidence for publication bias for maternal smoking but not breastfeeding. Significant heterogeneity for breastfeeding but not maternal smoking. </t>
  </si>
  <si>
    <t>interventions were included if (1) the active treatment included dietary, physical activity, and behavioral components that focused on change in weight and weight-related health behaviors (for explicit criteria see below), (2) the primary objectives of the intervention were to produce weight loss or prevent further weight gain in children or adolescents who were already obese or overweight at baseline, and (3) interventions were conducted in outpatient or community settings
effect size increased with participants age - per year inclrease in age effect size increased by B=0.169, p=0.14
very low risk of publication bias, moderator ana;ysis provided, qualituy assessed</t>
  </si>
  <si>
    <t>breakfast skippers have BMI that is 0.78 higher on average
most studies controlled for birth weight, parental obesity, dietary factors, physical activity,socioeconomic status, age, and sex
no check for publication bias, no quality assessment, no sensitivity/moderator analysis</t>
  </si>
  <si>
    <t>sensitivity analysis shows that predicted OR chnages little by age group - if obesity was measured under age 6 OR=0.75(0.63-0.90), and for obesity measured over age 6 OR=0.76(0.68-0.85). Cohort studies and cross-sectional studies showed similar effects and the effect size was constant across different definitions of breast-feeding 
adjusted for parental adiposity(7), maternal smoking(6), education/SES (8), birth weight (7), birth order/ number of siblings (2), physcial activity (2), diet (3), ethnicity (2)</t>
  </si>
  <si>
    <t>age was not a significant moderator
tested for publication bias - not a problem for overweight
5 longitudinal studies 3 cross-sectional</t>
  </si>
  <si>
    <t>doi: 10.1093/jpepsy/jsq107
PubMed - Common.enl
Ahn &amp; Fedewa, 2011</t>
  </si>
  <si>
    <t xml:space="preserve">review is of MEDIUM quality (no quality assessment of included studies- but there is separate moderator analysis for RCT and observational studies). Estimates are of LOW quality due to publication bias </t>
  </si>
  <si>
    <t>separate moderator analysis for RCT vs non-RCT studies. RCT studies are generally of higher quality so these results are reported here.
there is evidence of publication bias and no adjustment was made in main analysis - only comment is in the discussion section which states that "taking into account this potential validity threat, the overall effect size between physical activity and children’s mental health remained significant" - it is unclear if this ahas been taken into account for the analyses, or if a seperate analysis was presented and we are not givent he estimates.</t>
  </si>
  <si>
    <t>doi: 10.1016/j.janxdis.2009.07.021
Micco et al, 2009
PubMed - Common.enl</t>
  </si>
  <si>
    <t xml:space="preserve">review is of GOOD quality, estimates are of MEDIUM quality. </t>
  </si>
  <si>
    <t>tested and found no evidence of publication bias
estimates adjusted for covariates were selected from each study, but the variables included to control for confounding varied from study to study. There may therefore be residual confounding of the pooled estimate, which could inflate the estimate away from the 'true' value. 
all models were adjusted for age and sex. Alcohol use, parental SES, ethnicity and smokign amongst peers were adjusted for in about half of included studies.  Lots of variety in the measurement of smoking - majority ask if they have ever tried a cigarette, ever had a puff of a cigarette or smoked int he last 30 days. Variety int he measurment of depression also - majority are symptomatological - CED-D, depressed mood questions.</t>
  </si>
  <si>
    <t xml:space="preserve">uthors state the field is too 'young' to conduct publication bias tests - however I disagree givent the number of included studies. It would have been possible to investigate.
no sensitivity analysis per se - but it is clear that one study alone is driving the large effects of the restricted elimination diets. </t>
  </si>
  <si>
    <t>doi: 10.1176/appi.ajp.2012.12070991
Sonuga-Barke, 2013
PubMed -extra-bm</t>
  </si>
  <si>
    <t>doi: 10.1186/1471-2458-9-356
Chaiton, 2009
PubMed - Common.enl</t>
  </si>
  <si>
    <t>doi: 10.1017/s0033291712000785
Matheson et al, 2013
PubMed -extra-bm</t>
  </si>
  <si>
    <t>review is of GOOD quality, estimates are of LOW quality - reliance on cross-sectional data</t>
  </si>
  <si>
    <t>no methion of control variables for estimates
only quality measure for studies is whether they are cross-sectional or longitudinal. Majority of evidence is cross-sectional.</t>
  </si>
  <si>
    <t>review is GOOD quality, estimates are LOW quality</t>
  </si>
  <si>
    <t>trial drop out, duration, type of placebo and trial quality was not associated with the effect size.
higher doses of EPA were associated with increased effect sizes beta=0.36(0.01-0.72)</t>
  </si>
  <si>
    <t>doi: 10.1016/j.jaac.2011.06.008
Bloch et al, 2011
PubMed -extra-bm</t>
  </si>
  <si>
    <t>doi: 10.1111/j.1469-7610.2011.02412.x
Asscher, 2011
PubMed -extra-bm</t>
  </si>
  <si>
    <t>review is GOOD quality estimates are GOOD quality</t>
  </si>
  <si>
    <t xml:space="preserve">review is of MEDIUM quality , estimates are of MEDIUM quality </t>
  </si>
  <si>
    <t>doi: 10.1111/j.1467-8624.2011.01711.x
Groh et al, 2012
PubMed -extra-bm</t>
  </si>
  <si>
    <t>no assessment of study quality
adjusted for publication bias and outliers
effect size unchanges for non-clinical (35 studies) samples, effect size changes depending on whether sample is low SES for insecure attachment (low SES=0.20() and disorganised attachment(low SES=0.20 (-0.01 - 0.42)</t>
  </si>
  <si>
    <t>prevelance of anxiety and depression in adolescents with asthma
observational case-control studies comparing adolescent asthma patients to healthy controls
tested for publication bias - none found</t>
  </si>
  <si>
    <t>doi: 10.1111/pai.12000.
Lu et al, 2012
PubMed -extra-bm</t>
  </si>
  <si>
    <t>doi: 10.1037/a0028793.
Madigan et al, 2013
PubMed -extra-bm</t>
  </si>
  <si>
    <t>doi: 10.1007/s40279-012-0015-8
Brown et al, 2013
PubMed -extra-bm</t>
  </si>
  <si>
    <t>doi: 10.1037/a0026407
Murray et al, 2012
PubMed -extra-bm</t>
  </si>
  <si>
    <t>Mannan et al, 2016
http://journals.plos.org/plosone/article?id=10.1371%2Fjournal.pone.0157240</t>
  </si>
  <si>
    <t>RD=0.04</t>
  </si>
  <si>
    <t>Lev-Ran et al, 2014
http://journals.cambridge.org/download.php?file=%2FPSM%2FPSM44_04%2FS0033291713001438a.pdf&amp;code=157bb11700a510a215bc15f69c7fae16</t>
  </si>
  <si>
    <t>tested and found no effect for age of exposure
tested for publication bias - attenuation of cannabis use estimate OR=1.13(1.01 - 1.27) no publication bias for heavy cannabis use</t>
  </si>
  <si>
    <t>Lemstra et al , 2008
https://www.saskatoonhealthregion.ca/locations_services/services/health-observatory/documents/reports-publications/meta2.pdf</t>
  </si>
  <si>
    <t>no test for publication bias and did assess study quality
sensitivity analysis individually removed 1 study comprised of two results with relative weights of 0.25 and 0.31. With all studies included, the pooled RR was 1.22, (95% CI 1.14-1.31) in comparison to a pooled RR of 1.03 (95% CI 0.93-1.14) when 1 well-designed study with narrow confidence intervals was removed. The changes in the RR and 95% CI were statistically significant, therefore caution is recommended when interpreting the results.</t>
  </si>
  <si>
    <t>Quon and Mcgrath 2014
http://ovidsp.tx.ovid.com.ezproxy.auckland.ac.nz/sp-3.20.0b/ovidweb.cgi?WebLinkFrameset=1&amp;S=DBONFPCLPGDDLIHCNCIKHFOBJAAEAA00&amp;returnUrl=ovidweb.cgi%3f%26Full%2bText%3dL%257cS.sh.22.23%257c0%257c00003615-201405000-00006%26S%3dDBONFPCLPGDDLIHCNCIKHFOBJAAEAA00&amp;directlink=http%3a%2f%2fovidsp.tx.ovid.com%2fovftpdfs%2fFPDDNCOBHFHCPG00%2ffs046%2fovft%2flive%2fgv023%2f00003615%2f00003615-201405000-00006.pdf&amp;filename=Subjective+Socioeconomic+Status+and+Adolescent+Health%3a+A+Meta-Analysis.&amp;pdf_key=FPDDNCOBHFHCPG00&amp;pdf_index=/fs046/ovft/live/gv023/00003615/00003615-201405000-00006</t>
  </si>
  <si>
    <t>tested for publication bias using fali safe N - no evidence for bias and tested for quality
provided moderator analysis - these estimates are taken from mdoerator analysis</t>
  </si>
  <si>
    <t>Moderator</t>
  </si>
  <si>
    <t>tested and found no evidence for publication bias
used longitudinal studies that controlled for either intial internalising problems or initial victimisation to get an estimate inc hanges over time - closer to a causal estimate and provides evidence of direciton of effect. In this case internalising problems can be both the antecedent and result of victimisation</t>
  </si>
  <si>
    <t>Reijntjes et al 2010
http://www.sciencedirect.com/science/article/pii/S0145213410000505</t>
  </si>
  <si>
    <r>
      <t>r</t>
    </r>
    <r>
      <rPr>
        <sz val="9"/>
        <color rgb="FF2E2E2E"/>
        <rFont val="Calibri"/>
        <family val="2"/>
        <scheme val="minor"/>
      </rPr>
      <t>=.18</t>
    </r>
  </si>
  <si>
    <t>Bergen et al, 2007
http://ebx.sagepub.com/content/early/2011/12/07/1063426611421007.full.pdf+html</t>
  </si>
  <si>
    <t>Bergen et al, 2010
http://journals.cambridge.org/download.php?file=%2FTHG%2FTHG10_03%2FS1832427400007994a.pdf&amp;code=4332f3ecfc9588990244640216120c97</t>
  </si>
  <si>
    <t>Walters et al, 2002
http://www.tandfonline.com/doi/abs/10.1081/ADA-120006742</t>
  </si>
  <si>
    <t>weighted mean</t>
  </si>
  <si>
    <t>tested for and produced an adjusted estimate for publication bias for the observational studies and no evidence of publication bias for the 10 clinical trials
publication bias adjusted estimate</t>
  </si>
  <si>
    <t>Nanni et al, 2012
http://ajp.psychiatryonline.org/doi/full/10.1176/appi.ajp.2011.11020335</t>
  </si>
  <si>
    <t>Ttofi  er al 2011
http://www.emeraldinsight.com/doi/pdfplus/10.1108/17596591111132873</t>
  </si>
  <si>
    <t>bullying victimization was a significant risk factor for later depression even after controlling for up to 20 (mean number of six covariates) major childhood risk factors (OR ¼ 1.74; 95 per cent CI: 1.54-1.97)</t>
  </si>
  <si>
    <t>effect sizes were smaller when the follow-up period was longer and larger the younger the child was when exposed to bullying. Finally, the summary effect size was not significantly related to the number of risk factors controlled for</t>
  </si>
  <si>
    <t>the age at which bullying victimization was measured was significantly negatively associated with the effect size (B =-0.028, SE = 0.012, p = 0.019) and so was the age at which the outcome measure was taken (B  =-0.06, SE=0.003, p=0.036). As expected, the length of the follow-up period was significantly negatively related to the effect size with a regression coefficient close to significance (B =-0.006, SE=0.003, p =0.086), suggesting (as with the previous coefficient) that the deleterious effects of bullying victimization decrease as time goes by.</t>
  </si>
  <si>
    <t>tested for publication bias and found evidenc eof publication bias. Used trim and fill proceudres - effect sizes were attenuated. Unclear fromw rite up which effect sizes soecifically within the cateogry parental warmth were effected
no moderation analysis</t>
  </si>
  <si>
    <t>Yap et al, 2014
http://ac.els-cdn.com/S0165032713008057/1-s2.0-S0165032713008057-main.pdf?_tid=ced9d16e-3d9c-11e6-b7e3-00000aacb360&amp;acdnat=1467165617_fc00c655a045fd652b4a2050f564e0f3</t>
  </si>
  <si>
    <t>doi: 10.1037/a0026407
Murray et al (2012)
http://psycnet.apa.org/journals/bul/138/2/175.pdf</t>
  </si>
  <si>
    <t>MEDIUM quality</t>
  </si>
  <si>
    <t>doi: 10.1037/a0035740
Pahlke et al 2014
http://www.apa.org/pubs/journals/releases/bul-a0035740.pdf</t>
  </si>
  <si>
    <t>these are estimates from controlled studies ((random assignment or controls for selection effects))
no test for publicaiton bias</t>
  </si>
  <si>
    <t>doi: 10.3102/0034654311421793
Roorda et al, 2011
http://rer.sagepub.com/content/81/4/493.full.pdf+html</t>
  </si>
  <si>
    <t>Durlak et al (2011)
https://static1.squarespace.com/static/513f79f9e4b05ce7b70e9673/t/52e9d8e6e4b001f5c1f6c27d/1391057126694/meta-analysis-child-development.pdf</t>
  </si>
  <si>
    <t>Academic performance. Academic performance included standardized reading or math achievement test scores from such measures as the Stanford Achievement Test or the Iowa Test of Basic Skills, and school grades in the form of students’ overall GPA or their grades in specific subjects (usually reading and/or math)</t>
  </si>
  <si>
    <t>SEL programs social and emotional learning progrmas - SEL as the process of acquiring core competencies to recognize and manage emotions, set and achieve positive goals, appreciate the perspectives of others, establish and maintain positive relationships, make responsible decisions, and handle interpersonal situations constructively.  The proximal goals of SEL programs are to foster the development of five inter-related sets of cognitive, affective, and behavioral competencies: self-awareness, selfmanagement, social awareness, relationship skills, and responsible decision making
Almost half (47%) of the studies employed randomized designs.</t>
  </si>
  <si>
    <t>class by teacher. involved classroom-based interventions administered by regular classroom teachers</t>
  </si>
  <si>
    <t>class by non-school personnel.  non-school personnel, such as university researchers or outside consultants, administered the intervention.</t>
  </si>
  <si>
    <t>multi-component programs. These approaches typically had two components, and often supplemented teacheradministered classroom interventions with a parent component or school wide initiative</t>
  </si>
  <si>
    <t>single sex school versus coed 
girls in all girls schools versus co-ed</t>
  </si>
  <si>
    <t xml:space="preserve">overall effect
studies that controlled for covariates
no effect on education in higher quality studies
not as many sensitivity checks carried out on education based outcome compared to anti-social behaviour outcome. Tested for publication bias only on the anti-social behaviour outcome. </t>
  </si>
  <si>
    <t>doi: 10.3102/0034654310362998
Credé et al, 2010
http://rer.sagepub.com/content/80/2/272.full.pdf</t>
  </si>
  <si>
    <t>sirin 2006
http://steinhardt.nyu.edu/scmsAdmin/media/users/lec321/Sirin_Articles/Sirin_2005.pdf</t>
  </si>
  <si>
    <t>Frazier et al 2007
http://ldx.sagepub.com/content/40/1/49.full.pdf</t>
  </si>
  <si>
    <t>doi: 10.4073/csr.2011.8
Wilson et al, 2011</t>
  </si>
  <si>
    <t>high quality review and high quality estimates</t>
  </si>
  <si>
    <t>using the average dropout rate for control groups of 21.1%, the odds ratio for the general programs translates to a dropout rate of 13%</t>
  </si>
  <si>
    <t>programs involved planning and carrying out a community service project (commonly coupled with a weekly life skills curriculum)</t>
  </si>
  <si>
    <t>coursework, internships, or employment oriented toward work or career interests</t>
  </si>
  <si>
    <t>programs provided adult mentors or trained counselors for students. Though mentors focused more on career/work, both mentors and counselors dealt with students’ personal issues</t>
  </si>
  <si>
    <t>college preparatory curriculum, college-oriented academic advising</t>
  </si>
  <si>
    <t>generally oriented toward improving self-esteem or attitudes about school, or preventing drug use</t>
  </si>
  <si>
    <t>small learning communities, block schedules, career academies, small class size</t>
  </si>
  <si>
    <t>programs revolved around connecting students and families with appropriate services</t>
  </si>
  <si>
    <t>remedial education, tutoring, homework assistance, etc.</t>
  </si>
  <si>
    <t>schools designed to provide educational and other (e.g., behavioral) services to students whose needs aren’t adequately addressed in traditional schools. Typically for students pushed out of regular schools</t>
  </si>
  <si>
    <t>large, comprehensive programs; often included academic, vocational, &amp; case management</t>
  </si>
  <si>
    <t>monitoring and services to increase attendance; some offer financial incentives</t>
  </si>
  <si>
    <t>Camilli et al 2010
Meta-Analysis of the Effects of Early Education Interventions on Cognitive and Social Developmen</t>
  </si>
  <si>
    <t>effect size - cohens D</t>
  </si>
  <si>
    <t>doi: 10.1007/s10648-015-9351-1
Ma et al 2015</t>
  </si>
  <si>
    <t>family involvement refers to the proactive engagement of parents in various activities and behaviors that aim to promote learning and development of their children</t>
  </si>
  <si>
    <t>doi: 1040-726X/01/0300-0001
Fan &amp; Chen, 2001</t>
  </si>
  <si>
    <t>Mooderator analyses</t>
  </si>
  <si>
    <t>doi: 10.1177/0042085912445643
Jeynes, 2012</t>
  </si>
  <si>
    <t>Moderator analysis</t>
  </si>
  <si>
    <t>included the overall measure of parental involvement programs, as defined by the researchers of a particular study</t>
  </si>
  <si>
    <t>this was any program that encouraged parents and their children to read together either material required by the school, recommended by the school, or independently determined by the parents and their youth.</t>
  </si>
  <si>
    <t>this included any effort that was designed to help parents and teachers collaborate with one another as equal partners in any attempt to improve children’s academic and/or behavior outcomes</t>
  </si>
  <si>
    <t>doi: 10.1037/a0021890
Mol &amp; Bus 2011
ns extra</t>
  </si>
  <si>
    <t>outcomes ages 2-6
oral language skills in ages 2-6</t>
  </si>
  <si>
    <t>10.1002/lary.25524
Purcell et al, 2016
ns extra</t>
  </si>
  <si>
    <t>children ages 3-16</t>
  </si>
  <si>
    <t>doi: 10.1093/pubmed/fdr024
Kerr wilson et al, 2013
ns extra</t>
  </si>
  <si>
    <t>doi: 10.1093/pubmed/fdt071
kormos et al 2014
ns extra</t>
  </si>
  <si>
    <t>adolescents and young adults
13-22 average=17.52</t>
  </si>
  <si>
    <t>PMID:14993583
Roberts et al, 2004</t>
  </si>
  <si>
    <t>cohens d (standardised mean diff)</t>
  </si>
  <si>
    <t>standardized academic-achievement tests that were used in these studies all had identical normative scales with age- and grade-based standard scores around a mean score of 100 (SD: 15) and included the WoodcockJohnson Tests of Achievement17 which measures reading and mathematics; the Wide Range Achievement Test,18 which measures mathematics, reading, and spelling; the Wechsler Individual Achievement Test,19 which measures mathematics, reading, and spelling; and the Woodcock Reading Mastery Test-Revised,20 which measures reading. Details on the studies included are provided in Table 1.21–34</t>
  </si>
  <si>
    <t>doi: 10.1542/peds.2008-2816
Aarnoudse-Moens et al 2009</t>
  </si>
  <si>
    <t>doi: 10.1111/acer.12214
Flak et al 2013
NS extra</t>
  </si>
  <si>
    <t>doi: 10.1371/journal.pone.0142583
Robles et al
NS extra</t>
  </si>
  <si>
    <t>Anderson et al 1999
http://ajcn.nutrition.org/content/70/4/525.full
NS extra</t>
  </si>
  <si>
    <t>studies were included in this estimate when they adjusted for 5 or more of the following:   duration of breast-feeding, sex, maternal
smoking history, maternal age, maternal intelligence, maternal education,
maternal training, paternal education, race or ethnicity, socioeconomic status, family size, birth order, birth weight, gestational
age, and childhood experiences.
prospective studies
no test for publication bias</t>
  </si>
  <si>
    <t>meta-regressions showed that lower gestational age was associated with larger differences in decoding (Q[1]=5.92, p=0.02) and reading comprehension (Q[1]=4.69, p=0.03) between preterm and term groups. Differences between groups increased with age for reading comprehension (Q[1]=5.10, p=0.02) and, although not significant, there was also a trend for increased group differences for decoding (Q[1]=3.44, p=0.06).</t>
  </si>
  <si>
    <t>doi: 10.1111/dmcn.12652
kovachy et al 2014
NS extra</t>
  </si>
  <si>
    <t xml:space="preserve">pooled estimates from three australasian cohort studies
adjusted for (a) family socio-demographic background including gender, ethnicity, family socio-economic status, parental age, parental education, family living standards, family structure, parental marital status and related factors; (b) child cognitive ability and educational achievement prior to the onset of cannabis use; (c) measures of family functioning including parental separation/change, exposure to family violence, quality of parental relationship, parental substance use and related measures; (d) measures of child/early adolescent behavioural adjustment. </t>
  </si>
  <si>
    <t>doi:10.1016/j.drugalcdep.2010.03.008
Horwood et al, 2010
PubMed -extra-bm</t>
  </si>
  <si>
    <t>Column Name</t>
  </si>
  <si>
    <t>Description</t>
  </si>
  <si>
    <t>Outcome variables of interest</t>
  </si>
  <si>
    <t>Statistical models used in the meta-analysis</t>
  </si>
  <si>
    <t>Predictor variables</t>
  </si>
  <si>
    <t>Lower limit of the 95% confidence interval of estimated statistics</t>
  </si>
  <si>
    <t>Upper limit of the 95% confidence interval of estimated statistics</t>
  </si>
  <si>
    <t>Researcher's notes</t>
  </si>
  <si>
    <t>Researcher's subjective quality rating</t>
  </si>
  <si>
    <t>Number of studies reviewed in the meta-analysis</t>
  </si>
  <si>
    <t>Reference of the review/meta-analysis including its DOI number, authors, and database links (within COMPASS drive)</t>
  </si>
  <si>
    <t>Description of the participants studied in the meta-analysis</t>
  </si>
  <si>
    <t>Estimated statistics of the meta-analysis, default statistics is odds ratio, unless noted (an highlighted in green) otherwise. Also note that moderator analyses are highlighed in light yellow.</t>
  </si>
  <si>
    <t>The focus is on three constructs/areas, each represented by a tab/sheet within this workbook: i.e. Obesity, Mental health, and Education.</t>
  </si>
  <si>
    <t>Review summary</t>
  </si>
  <si>
    <t>Qualitative and quantitative summary of each systematic review are presented in 11 columns in each tab:</t>
  </si>
  <si>
    <t>Each meta-analysis is assessed for its quality of review and quality of estimates.</t>
  </si>
  <si>
    <t>The quality of review is assessed based on the following criteria:</t>
  </si>
  <si>
    <t>• review checked for, and adjusted for publication bias</t>
  </si>
  <si>
    <t>• review conducted sensitivity analyses or moderator analyses which decomposed effect sizes by study design or quality of studies</t>
  </si>
  <si>
    <t>• estimated pooled effect sizes were derived from higher quality studies such as RCTs and longitudinal studies (not only cross-sectional studies)</t>
  </si>
  <si>
    <t>The quality of estimates is assessed based on the quality of review as well as the following  criteria:</t>
  </si>
  <si>
    <t>Medium quality estimates met 2 of these 3 criteria (usually criteria 1 and 2), low quality estimates met none of these criteria.</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</si>
</sst>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u/>
      <sz val="11"/>
      <color theme="10"/>
      <name val="Calibri"/>
      <family val="2"/>
      <scheme val="minor"/>
    </font>
    <font>
      <b/>
      <sz val="9"/>
      <color theme="1"/>
      <name val="Calibri"/>
      <family val="2"/>
      <scheme val="minor"/>
    </font>
    <font>
      <sz val="9"/>
      <color theme="1"/>
      <name val="Calibri"/>
      <family val="2"/>
      <scheme val="minor"/>
    </font>
    <font>
      <sz val="9"/>
      <color rgb="FF333333"/>
      <name val="Calibri"/>
      <family val="2"/>
      <scheme val="minor"/>
    </font>
    <font>
      <sz val="9"/>
      <color rgb="FF000000"/>
      <name val="Calibri"/>
      <family val="2"/>
      <scheme val="minor"/>
    </font>
    <font>
      <sz val="9"/>
      <color rgb="FF5C5C5C"/>
      <name val="Calibri"/>
      <family val="2"/>
      <scheme val="minor"/>
    </font>
    <font>
      <sz val="9"/>
      <color rgb="FF333300"/>
      <name val="Calibri"/>
      <family val="2"/>
      <scheme val="minor"/>
    </font>
    <font>
      <u/>
      <sz val="9"/>
      <color theme="10"/>
      <name val="Calibri"/>
      <family val="2"/>
      <scheme val="minor"/>
    </font>
    <font>
      <sz val="9"/>
      <color rgb="FFFF0000"/>
      <name val="Calibri"/>
      <family val="2"/>
      <scheme val="minor"/>
    </font>
    <font>
      <u/>
      <sz val="9"/>
      <color theme="1"/>
      <name val="Calibri"/>
      <family val="2"/>
      <scheme val="minor"/>
    </font>
    <font>
      <b/>
      <u/>
      <sz val="9"/>
      <color theme="1"/>
      <name val="Calibri"/>
      <family val="2"/>
      <scheme val="minor"/>
    </font>
    <font>
      <sz val="9"/>
      <color rgb="FF231F20"/>
      <name val="Calibri"/>
      <family val="2"/>
      <scheme val="minor"/>
    </font>
    <font>
      <sz val="9"/>
      <color indexed="81"/>
      <name val="Tahoma"/>
      <family val="2"/>
    </font>
    <font>
      <b/>
      <sz val="9"/>
      <color indexed="81"/>
      <name val="Tahoma"/>
      <family val="2"/>
    </font>
    <font>
      <i/>
      <sz val="9"/>
      <color rgb="FF2E2E2E"/>
      <name val="Calibri"/>
      <family val="2"/>
      <scheme val="minor"/>
    </font>
    <font>
      <sz val="9"/>
      <color rgb="FF2E2E2E"/>
      <name val="Calibri"/>
      <family val="2"/>
      <scheme val="minor"/>
    </font>
    <font>
      <sz val="9"/>
      <color rgb="FF403838"/>
      <name val="Calibri"/>
      <family val="2"/>
      <scheme val="minor"/>
    </font>
    <font>
      <i/>
      <sz val="9"/>
      <color rgb="FF403838"/>
      <name val="Calibri"/>
      <family val="2"/>
      <scheme val="minor"/>
    </font>
  </fonts>
  <fills count="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s>
  <borders count="12">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167">
    <xf numFmtId="0" fontId="0" fillId="0" borderId="0" xfId="0"/>
    <xf numFmtId="0" fontId="8" fillId="0" borderId="0" xfId="1" applyFont="1" applyFill="1" applyBorder="1" applyAlignment="1">
      <alignment horizontal="left" vertical="center" wrapText="1"/>
    </xf>
    <xf numFmtId="0" fontId="2" fillId="0" borderId="10" xfId="0" applyFont="1" applyBorder="1" applyAlignment="1">
      <alignment horizontal="left" vertical="center" wrapText="1"/>
    </xf>
    <xf numFmtId="0" fontId="2" fillId="0" borderId="3" xfId="0" applyFont="1" applyBorder="1" applyAlignment="1">
      <alignment horizontal="left" vertical="center" wrapText="1"/>
    </xf>
    <xf numFmtId="2" fontId="2" fillId="0" borderId="3" xfId="0" applyNumberFormat="1" applyFont="1" applyBorder="1" applyAlignment="1">
      <alignment horizontal="left" vertical="center" wrapText="1"/>
    </xf>
    <xf numFmtId="0" fontId="2" fillId="0" borderId="3" xfId="0" applyFont="1" applyBorder="1" applyAlignment="1">
      <alignment horizontal="left" vertical="center"/>
    </xf>
    <xf numFmtId="0" fontId="2" fillId="0" borderId="11" xfId="0" applyFont="1" applyBorder="1" applyAlignment="1">
      <alignment horizontal="left" vertical="center"/>
    </xf>
    <xf numFmtId="0" fontId="3" fillId="0" borderId="0" xfId="0" applyFont="1" applyAlignment="1">
      <alignment horizontal="left" vertical="center"/>
    </xf>
    <xf numFmtId="0" fontId="2" fillId="0" borderId="0" xfId="0" applyFont="1" applyAlignment="1">
      <alignment horizontal="left" vertical="center" wrapText="1"/>
    </xf>
    <xf numFmtId="2" fontId="2" fillId="0" borderId="0" xfId="0" applyNumberFormat="1" applyFont="1" applyAlignment="1">
      <alignment horizontal="left" vertical="center" wrapText="1"/>
    </xf>
    <xf numFmtId="0" fontId="3" fillId="0" borderId="2" xfId="0" applyFont="1" applyBorder="1" applyAlignment="1">
      <alignment horizontal="left" vertical="center" wrapText="1"/>
    </xf>
    <xf numFmtId="2" fontId="3" fillId="0" borderId="2" xfId="0" applyNumberFormat="1" applyFont="1" applyBorder="1" applyAlignment="1">
      <alignment horizontal="left" vertical="center" wrapText="1"/>
    </xf>
    <xf numFmtId="0" fontId="3" fillId="0" borderId="2" xfId="0" applyFont="1" applyBorder="1" applyAlignment="1">
      <alignment horizontal="left" vertical="center"/>
    </xf>
    <xf numFmtId="0" fontId="3" fillId="0" borderId="5" xfId="0" applyFont="1" applyBorder="1" applyAlignment="1">
      <alignment horizontal="left" vertical="center"/>
    </xf>
    <xf numFmtId="0" fontId="3" fillId="0" borderId="0" xfId="0" applyFont="1" applyBorder="1" applyAlignment="1">
      <alignment horizontal="left" vertical="center" wrapText="1"/>
    </xf>
    <xf numFmtId="2" fontId="3" fillId="0" borderId="0" xfId="0" applyNumberFormat="1" applyFont="1" applyBorder="1" applyAlignment="1">
      <alignment horizontal="left" vertical="center" wrapText="1"/>
    </xf>
    <xf numFmtId="0" fontId="3" fillId="0" borderId="0" xfId="0" applyFont="1" applyBorder="1" applyAlignment="1">
      <alignment horizontal="left" vertical="center"/>
    </xf>
    <xf numFmtId="0" fontId="3" fillId="0" borderId="7" xfId="0" applyFont="1" applyBorder="1" applyAlignment="1">
      <alignment horizontal="left" vertical="center"/>
    </xf>
    <xf numFmtId="0" fontId="3" fillId="0" borderId="1" xfId="0" applyFont="1" applyBorder="1" applyAlignment="1">
      <alignment horizontal="left" vertical="center" wrapText="1"/>
    </xf>
    <xf numFmtId="2" fontId="3" fillId="0" borderId="1" xfId="0" applyNumberFormat="1" applyFont="1" applyBorder="1" applyAlignment="1">
      <alignment horizontal="left" vertical="center" wrapText="1"/>
    </xf>
    <xf numFmtId="0" fontId="3" fillId="0" borderId="1" xfId="0" applyFont="1" applyBorder="1" applyAlignment="1">
      <alignment horizontal="left" vertical="center"/>
    </xf>
    <xf numFmtId="0" fontId="3" fillId="0" borderId="9" xfId="0" applyFont="1" applyBorder="1" applyAlignment="1">
      <alignment horizontal="left" vertical="center"/>
    </xf>
    <xf numFmtId="0" fontId="3" fillId="0" borderId="0" xfId="0" applyFont="1" applyAlignment="1">
      <alignment horizontal="left" vertical="center" wrapText="1"/>
    </xf>
    <xf numFmtId="2" fontId="3" fillId="0" borderId="0" xfId="0" applyNumberFormat="1" applyFont="1" applyAlignment="1">
      <alignment horizontal="left" vertical="center" wrapText="1"/>
    </xf>
    <xf numFmtId="0" fontId="3" fillId="0" borderId="0" xfId="0" applyFont="1" applyFill="1" applyAlignment="1">
      <alignment horizontal="left" vertical="center"/>
    </xf>
    <xf numFmtId="0" fontId="3" fillId="0" borderId="0" xfId="0" applyFont="1" applyFill="1" applyBorder="1" applyAlignment="1">
      <alignment horizontal="left" vertical="center"/>
    </xf>
    <xf numFmtId="0" fontId="5" fillId="0" borderId="0" xfId="0" applyFont="1" applyAlignment="1">
      <alignment horizontal="left" vertical="center"/>
    </xf>
    <xf numFmtId="0" fontId="8" fillId="0" borderId="0" xfId="1" applyFont="1" applyAlignment="1">
      <alignment horizontal="left" vertical="center"/>
    </xf>
    <xf numFmtId="0" fontId="8" fillId="0" borderId="0" xfId="1" applyFont="1" applyAlignment="1">
      <alignment horizontal="left" vertical="center" wrapText="1"/>
    </xf>
    <xf numFmtId="0" fontId="3" fillId="0" borderId="2" xfId="0" applyFont="1" applyBorder="1" applyAlignment="1">
      <alignment horizontal="lef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4" fillId="0" borderId="2" xfId="0" applyFont="1" applyBorder="1" applyAlignment="1">
      <alignment horizontal="left" vertical="center" wrapText="1"/>
    </xf>
    <xf numFmtId="0" fontId="4" fillId="0" borderId="0" xfId="0" applyFont="1" applyBorder="1" applyAlignment="1">
      <alignment horizontal="left" vertical="center" wrapText="1"/>
    </xf>
    <xf numFmtId="2" fontId="2" fillId="3" borderId="0" xfId="0" applyNumberFormat="1" applyFont="1" applyFill="1" applyAlignment="1">
      <alignment horizontal="left" vertical="center"/>
    </xf>
    <xf numFmtId="2" fontId="2"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xf>
    <xf numFmtId="0" fontId="3" fillId="0" borderId="0" xfId="0" applyFont="1" applyFill="1" applyBorder="1" applyAlignment="1">
      <alignment horizontal="left" vertical="center" wrapText="1"/>
    </xf>
    <xf numFmtId="2" fontId="3" fillId="0" borderId="0" xfId="0" applyNumberFormat="1" applyFont="1" applyFill="1" applyBorder="1" applyAlignment="1">
      <alignment horizontal="left" vertical="center" wrapText="1"/>
    </xf>
    <xf numFmtId="0" fontId="3" fillId="0" borderId="1" xfId="0" applyFont="1" applyFill="1" applyBorder="1" applyAlignment="1">
      <alignment horizontal="left" vertical="center"/>
    </xf>
    <xf numFmtId="0" fontId="3" fillId="0" borderId="2" xfId="0" applyFont="1" applyFill="1" applyBorder="1" applyAlignment="1">
      <alignment horizontal="left" vertical="center"/>
    </xf>
    <xf numFmtId="0" fontId="3" fillId="3" borderId="0" xfId="0" applyFont="1" applyFill="1" applyAlignment="1">
      <alignment horizontal="left" vertical="center" wrapText="1"/>
    </xf>
    <xf numFmtId="0" fontId="6" fillId="0" borderId="2" xfId="0" applyFont="1" applyBorder="1" applyAlignment="1">
      <alignment horizontal="left" vertical="center"/>
    </xf>
    <xf numFmtId="0" fontId="6" fillId="0" borderId="0" xfId="0" applyFont="1" applyBorder="1" applyAlignment="1">
      <alignment horizontal="left" vertical="center"/>
    </xf>
    <xf numFmtId="0" fontId="6" fillId="0" borderId="1" xfId="0" applyFont="1" applyBorder="1" applyAlignment="1">
      <alignment horizontal="left" vertical="center"/>
    </xf>
    <xf numFmtId="0" fontId="2" fillId="3" borderId="0" xfId="0" applyFont="1" applyFill="1" applyAlignment="1">
      <alignment horizontal="left" vertical="center"/>
    </xf>
    <xf numFmtId="0" fontId="3" fillId="0" borderId="2" xfId="0" applyFont="1" applyFill="1" applyBorder="1" applyAlignment="1">
      <alignment horizontal="left" vertical="center"/>
    </xf>
    <xf numFmtId="0" fontId="3" fillId="0" borderId="1" xfId="0" applyFont="1" applyFill="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xf>
    <xf numFmtId="0" fontId="9" fillId="0" borderId="1" xfId="0" applyFont="1" applyBorder="1" applyAlignment="1">
      <alignment horizontal="left" vertical="center" wrapText="1"/>
    </xf>
    <xf numFmtId="0" fontId="3" fillId="0" borderId="10" xfId="0" applyFont="1" applyBorder="1" applyAlignment="1">
      <alignment horizontal="left" vertical="center" wrapText="1"/>
    </xf>
    <xf numFmtId="0" fontId="3" fillId="0" borderId="3" xfId="0" applyFont="1" applyBorder="1" applyAlignment="1">
      <alignment horizontal="left" vertical="center" wrapText="1"/>
    </xf>
    <xf numFmtId="2" fontId="3" fillId="0" borderId="3" xfId="0" applyNumberFormat="1" applyFont="1" applyBorder="1" applyAlignment="1">
      <alignment horizontal="left" vertical="center" wrapText="1"/>
    </xf>
    <xf numFmtId="0" fontId="3" fillId="0" borderId="3" xfId="0" applyFont="1" applyBorder="1" applyAlignment="1">
      <alignment horizontal="left" vertical="center"/>
    </xf>
    <xf numFmtId="0" fontId="3" fillId="0" borderId="11" xfId="0" applyFont="1" applyBorder="1" applyAlignment="1">
      <alignment horizontal="left" vertical="center"/>
    </xf>
    <xf numFmtId="0" fontId="5" fillId="0" borderId="2" xfId="0" applyFont="1" applyBorder="1" applyAlignment="1">
      <alignment horizontal="left" vertical="center" wrapText="1"/>
    </xf>
    <xf numFmtId="0" fontId="3" fillId="0" borderId="2" xfId="0" applyFont="1" applyFill="1" applyBorder="1" applyAlignment="1">
      <alignment horizontal="left" vertical="center" wrapText="1"/>
    </xf>
    <xf numFmtId="2" fontId="3" fillId="0" borderId="2" xfId="0" applyNumberFormat="1" applyFont="1" applyFill="1" applyBorder="1" applyAlignment="1">
      <alignment horizontal="left" vertical="center" wrapText="1"/>
    </xf>
    <xf numFmtId="0" fontId="3" fillId="0" borderId="5" xfId="0" applyFont="1" applyFill="1" applyBorder="1" applyAlignment="1">
      <alignment horizontal="left" vertical="center"/>
    </xf>
    <xf numFmtId="0" fontId="3" fillId="0" borderId="1" xfId="0" applyFont="1" applyFill="1" applyBorder="1" applyAlignment="1">
      <alignment horizontal="left" vertical="center" wrapText="1"/>
    </xf>
    <xf numFmtId="2" fontId="3" fillId="0" borderId="1" xfId="0" applyNumberFormat="1" applyFont="1" applyFill="1" applyBorder="1" applyAlignment="1">
      <alignment horizontal="left" vertical="center" wrapText="1"/>
    </xf>
    <xf numFmtId="0" fontId="3" fillId="0" borderId="9" xfId="0" applyFont="1" applyFill="1" applyBorder="1" applyAlignment="1">
      <alignment horizontal="left" vertical="center"/>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xf>
    <xf numFmtId="0" fontId="3" fillId="0" borderId="9" xfId="0" applyFont="1" applyBorder="1" applyAlignment="1">
      <alignment horizontal="left" vertical="center" wrapText="1"/>
    </xf>
    <xf numFmtId="0" fontId="3" fillId="0" borderId="11" xfId="0" applyFont="1" applyBorder="1" applyAlignment="1">
      <alignment horizontal="left" vertical="center" wrapText="1"/>
    </xf>
    <xf numFmtId="0" fontId="5" fillId="0" borderId="2" xfId="0" applyFont="1" applyBorder="1" applyAlignment="1">
      <alignment horizontal="left" vertical="center"/>
    </xf>
    <xf numFmtId="0" fontId="2" fillId="0" borderId="2" xfId="0" applyFont="1" applyBorder="1" applyAlignment="1">
      <alignment horizontal="left" vertical="center"/>
    </xf>
    <xf numFmtId="0" fontId="2" fillId="0" borderId="0" xfId="0" applyFont="1" applyBorder="1" applyAlignment="1">
      <alignment horizontal="left" vertical="center"/>
    </xf>
    <xf numFmtId="0" fontId="2" fillId="0" borderId="2" xfId="0" applyFont="1" applyBorder="1" applyAlignment="1">
      <alignment horizontal="left" vertical="center" wrapText="1"/>
    </xf>
    <xf numFmtId="0" fontId="5" fillId="0" borderId="10" xfId="0" applyFont="1" applyBorder="1" applyAlignment="1">
      <alignment horizontal="left" vertical="center" wrapText="1"/>
    </xf>
    <xf numFmtId="0" fontId="12" fillId="0" borderId="10" xfId="0" applyFont="1" applyBorder="1" applyAlignment="1">
      <alignment horizontal="left" vertical="center" wrapText="1"/>
    </xf>
    <xf numFmtId="0" fontId="7" fillId="0" borderId="10" xfId="0" applyFont="1" applyBorder="1" applyAlignment="1">
      <alignment horizontal="left" vertical="center" wrapText="1"/>
    </xf>
    <xf numFmtId="0" fontId="2" fillId="0" borderId="0" xfId="0" applyFont="1" applyFill="1" applyBorder="1" applyAlignment="1">
      <alignment horizontal="left" vertical="center"/>
    </xf>
    <xf numFmtId="2" fontId="3" fillId="0" borderId="0" xfId="0" applyNumberFormat="1" applyFont="1" applyBorder="1" applyAlignment="1">
      <alignment horizontal="left" vertical="center"/>
    </xf>
    <xf numFmtId="2" fontId="3" fillId="0" borderId="1" xfId="0" applyNumberFormat="1" applyFont="1" applyBorder="1" applyAlignment="1">
      <alignment horizontal="left" vertical="center"/>
    </xf>
    <xf numFmtId="0" fontId="3" fillId="2" borderId="0" xfId="0" applyFont="1" applyFill="1" applyBorder="1" applyAlignment="1">
      <alignment horizontal="left" vertical="center"/>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2" fillId="0" borderId="0" xfId="0" applyFont="1" applyBorder="1" applyAlignment="1">
      <alignment horizontal="left" vertical="center" wrapText="1"/>
    </xf>
    <xf numFmtId="0" fontId="4" fillId="0" borderId="2" xfId="0" applyFont="1" applyBorder="1" applyAlignment="1">
      <alignment horizontal="left" vertical="center"/>
    </xf>
    <xf numFmtId="17" fontId="3" fillId="0" borderId="2" xfId="0" applyNumberFormat="1" applyFont="1" applyBorder="1" applyAlignment="1">
      <alignment horizontal="left" vertical="center"/>
    </xf>
    <xf numFmtId="0" fontId="15" fillId="0" borderId="2" xfId="0" applyFont="1" applyBorder="1" applyAlignment="1">
      <alignment horizontal="left" vertical="center"/>
    </xf>
    <xf numFmtId="0" fontId="2" fillId="3" borderId="0" xfId="0" applyFont="1" applyFill="1" applyAlignment="1">
      <alignment horizontal="left" vertical="center" wrapText="1"/>
    </xf>
    <xf numFmtId="0" fontId="2" fillId="3" borderId="0"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2" fillId="0" borderId="0" xfId="0" applyFont="1"/>
    <xf numFmtId="0" fontId="2" fillId="0" borderId="0" xfId="0" applyFont="1" applyAlignment="1">
      <alignment wrapText="1"/>
    </xf>
    <xf numFmtId="0" fontId="3" fillId="0" borderId="0" xfId="0" applyFont="1" applyAlignment="1">
      <alignment wrapText="1"/>
    </xf>
    <xf numFmtId="0" fontId="3" fillId="0" borderId="0" xfId="0" applyFont="1"/>
    <xf numFmtId="0" fontId="3" fillId="0" borderId="3" xfId="0" applyFont="1" applyBorder="1"/>
    <xf numFmtId="0" fontId="3" fillId="0" borderId="0" xfId="0" applyFont="1" applyBorder="1"/>
    <xf numFmtId="0" fontId="3" fillId="0" borderId="1" xfId="0" applyFont="1" applyBorder="1"/>
    <xf numFmtId="0" fontId="3" fillId="0" borderId="5"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9" xfId="0" applyFont="1" applyFill="1" applyBorder="1" applyAlignment="1">
      <alignment horizontal="left" vertical="center"/>
    </xf>
    <xf numFmtId="0" fontId="5" fillId="0" borderId="2"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left" vertical="center"/>
    </xf>
    <xf numFmtId="0" fontId="3" fillId="0" borderId="0" xfId="0" applyFont="1" applyFill="1" applyAlignment="1">
      <alignment horizontal="left" vertical="center" wrapText="1"/>
    </xf>
    <xf numFmtId="0" fontId="3" fillId="3" borderId="0" xfId="0" applyFont="1" applyFill="1" applyAlignment="1">
      <alignment horizontal="left" vertical="center"/>
    </xf>
    <xf numFmtId="0" fontId="2" fillId="3" borderId="0" xfId="0" applyFont="1" applyFill="1" applyBorder="1" applyAlignment="1">
      <alignment horizontal="left" vertical="center"/>
    </xf>
    <xf numFmtId="0" fontId="2" fillId="0" borderId="0" xfId="0" applyFont="1" applyBorder="1"/>
    <xf numFmtId="0" fontId="3" fillId="0" borderId="2" xfId="0" applyFont="1" applyBorder="1" applyAlignment="1">
      <alignment horizontal="left" vertical="center"/>
    </xf>
    <xf numFmtId="0" fontId="3" fillId="0" borderId="0" xfId="0" applyFont="1" applyBorder="1" applyAlignment="1">
      <alignment horizontal="left" vertical="center"/>
    </xf>
    <xf numFmtId="0" fontId="3" fillId="0" borderId="1" xfId="0" applyFont="1" applyBorder="1" applyAlignment="1">
      <alignment horizontal="left" vertical="center"/>
    </xf>
    <xf numFmtId="0" fontId="3" fillId="0" borderId="2" xfId="0" applyFont="1" applyBorder="1" applyAlignment="1">
      <alignment horizontal="left" vertical="center" wrapText="1"/>
    </xf>
    <xf numFmtId="0" fontId="3" fillId="0" borderId="0" xfId="0" applyFont="1" applyBorder="1" applyAlignment="1">
      <alignment horizontal="left" vertical="center" wrapText="1"/>
    </xf>
    <xf numFmtId="0" fontId="3" fillId="0" borderId="1" xfId="0" applyFont="1" applyBorder="1" applyAlignment="1">
      <alignment horizontal="left" vertical="center" wrapText="1"/>
    </xf>
    <xf numFmtId="2" fontId="3" fillId="0" borderId="2" xfId="0" applyNumberFormat="1" applyFont="1" applyBorder="1" applyAlignment="1">
      <alignment horizontal="left" vertical="center" wrapText="1"/>
    </xf>
    <xf numFmtId="2" fontId="3" fillId="0" borderId="0" xfId="0" applyNumberFormat="1" applyFont="1" applyBorder="1" applyAlignment="1">
      <alignment horizontal="left" vertical="center" wrapText="1"/>
    </xf>
    <xf numFmtId="2" fontId="3"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2" borderId="0"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5" fillId="0" borderId="8" xfId="0" applyFont="1" applyBorder="1" applyAlignment="1">
      <alignment horizontal="left"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7" fillId="0" borderId="8" xfId="0" applyFont="1" applyBorder="1" applyAlignment="1">
      <alignment horizontal="left" vertical="center" wrapText="1"/>
    </xf>
    <xf numFmtId="0" fontId="3" fillId="2" borderId="0" xfId="0" applyFont="1" applyFill="1" applyBorder="1" applyAlignment="1">
      <alignment horizontal="left" vertical="center"/>
    </xf>
    <xf numFmtId="0" fontId="3" fillId="0" borderId="2" xfId="0" applyFont="1" applyFill="1" applyBorder="1" applyAlignment="1">
      <alignment horizontal="left" vertical="center"/>
    </xf>
    <xf numFmtId="0" fontId="3" fillId="0" borderId="1" xfId="0" applyFont="1" applyFill="1" applyBorder="1" applyAlignment="1">
      <alignment horizontal="left" vertical="center"/>
    </xf>
    <xf numFmtId="0" fontId="4" fillId="0" borderId="2" xfId="0" applyFont="1" applyBorder="1" applyAlignment="1">
      <alignment horizontal="left" vertical="center" wrapText="1"/>
    </xf>
    <xf numFmtId="0" fontId="4" fillId="0" borderId="0" xfId="0" applyFont="1" applyBorder="1" applyAlignment="1">
      <alignment horizontal="left" vertical="center" wrapText="1"/>
    </xf>
    <xf numFmtId="0" fontId="4" fillId="0" borderId="1" xfId="0" applyFont="1" applyBorder="1" applyAlignment="1">
      <alignment horizontal="left" vertical="center" wrapText="1"/>
    </xf>
    <xf numFmtId="0" fontId="3" fillId="0" borderId="4"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3" fillId="0" borderId="9" xfId="0" applyFont="1" applyBorder="1" applyAlignment="1">
      <alignment horizontal="left" vertical="center" wrapText="1"/>
    </xf>
    <xf numFmtId="0" fontId="3" fillId="0" borderId="5" xfId="0" applyFont="1" applyBorder="1" applyAlignment="1">
      <alignment horizontal="left" vertical="center"/>
    </xf>
    <xf numFmtId="0" fontId="3" fillId="0" borderId="7" xfId="0" applyFont="1" applyBorder="1" applyAlignment="1">
      <alignment horizontal="left" vertical="center"/>
    </xf>
    <xf numFmtId="0" fontId="3" fillId="0" borderId="9" xfId="0" applyFont="1" applyBorder="1" applyAlignment="1">
      <alignment horizontal="left" vertical="center"/>
    </xf>
    <xf numFmtId="0" fontId="3" fillId="0" borderId="6"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5"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5" xfId="0" applyFont="1" applyFill="1" applyBorder="1" applyAlignment="1">
      <alignment horizontal="left" vertical="center"/>
    </xf>
    <xf numFmtId="0" fontId="3" fillId="0" borderId="7" xfId="0" applyFont="1" applyFill="1" applyBorder="1" applyAlignment="1">
      <alignment horizontal="left" vertical="center"/>
    </xf>
    <xf numFmtId="0" fontId="3" fillId="0" borderId="9" xfId="0" applyFont="1" applyFill="1" applyBorder="1" applyAlignment="1">
      <alignment horizontal="left" vertical="center"/>
    </xf>
    <xf numFmtId="0" fontId="5" fillId="0" borderId="4" xfId="0" applyFont="1" applyFill="1" applyBorder="1" applyAlignment="1">
      <alignment horizontal="left" vertical="center" wrapText="1"/>
    </xf>
    <xf numFmtId="0" fontId="5" fillId="0" borderId="6" xfId="0" applyFont="1" applyFill="1" applyBorder="1" applyAlignment="1">
      <alignment horizontal="left" vertical="center" wrapText="1"/>
    </xf>
    <xf numFmtId="0" fontId="5" fillId="0" borderId="8"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0" borderId="8" xfId="0" applyFont="1" applyFill="1" applyBorder="1" applyAlignment="1">
      <alignment horizontal="left" vertical="center" wrapText="1"/>
    </xf>
    <xf numFmtId="0" fontId="3" fillId="0" borderId="0" xfId="0" applyFont="1" applyFill="1" applyBorder="1" applyAlignment="1">
      <alignment horizontal="left" vertical="center"/>
    </xf>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12</xdr:col>
      <xdr:colOff>258115</xdr:colOff>
      <xdr:row>86</xdr:row>
      <xdr:rowOff>838200</xdr:rowOff>
    </xdr:from>
    <xdr:to>
      <xdr:col>24</xdr:col>
      <xdr:colOff>351604</xdr:colOff>
      <xdr:row>98</xdr:row>
      <xdr:rowOff>247650</xdr:rowOff>
    </xdr:to>
    <xdr:pic>
      <xdr:nvPicPr>
        <xdr:cNvPr id="2" name="Picture 1"/>
        <xdr:cNvPicPr>
          <a:picLocks noChangeAspect="1"/>
        </xdr:cNvPicPr>
      </xdr:nvPicPr>
      <xdr:blipFill>
        <a:blip xmlns:r="http://schemas.openxmlformats.org/officeDocument/2006/relationships" r:embed="rId1"/>
        <a:stretch>
          <a:fillRect/>
        </a:stretch>
      </xdr:blipFill>
      <xdr:spPr>
        <a:xfrm>
          <a:off x="17984140" y="32004000"/>
          <a:ext cx="7180089" cy="3600450"/>
        </a:xfrm>
        <a:prstGeom prst="rect">
          <a:avLst/>
        </a:prstGeom>
      </xdr:spPr>
    </xdr:pic>
    <xdr:clientData/>
  </xdr:twoCellAnchor>
  <xdr:twoCellAnchor editAs="oneCell">
    <xdr:from>
      <xdr:col>12</xdr:col>
      <xdr:colOff>409575</xdr:colOff>
      <xdr:row>288</xdr:row>
      <xdr:rowOff>266700</xdr:rowOff>
    </xdr:from>
    <xdr:to>
      <xdr:col>19</xdr:col>
      <xdr:colOff>561975</xdr:colOff>
      <xdr:row>288</xdr:row>
      <xdr:rowOff>1447800</xdr:rowOff>
    </xdr:to>
    <xdr:pic>
      <xdr:nvPicPr>
        <xdr:cNvPr id="3" name="Picture 2" descr="inline imag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54650" y="85648800"/>
          <a:ext cx="4286250"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428625</xdr:colOff>
      <xdr:row>280</xdr:row>
      <xdr:rowOff>1323975</xdr:rowOff>
    </xdr:from>
    <xdr:to>
      <xdr:col>21</xdr:col>
      <xdr:colOff>352425</xdr:colOff>
      <xdr:row>288</xdr:row>
      <xdr:rowOff>123825</xdr:rowOff>
    </xdr:to>
    <xdr:pic>
      <xdr:nvPicPr>
        <xdr:cNvPr id="5" name="Picture 4" descr="inline imag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78575" y="84115275"/>
          <a:ext cx="5238750"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314325</xdr:colOff>
      <xdr:row>277</xdr:row>
      <xdr:rowOff>85725</xdr:rowOff>
    </xdr:from>
    <xdr:to>
      <xdr:col>23</xdr:col>
      <xdr:colOff>237323</xdr:colOff>
      <xdr:row>280</xdr:row>
      <xdr:rowOff>1009420</xdr:rowOff>
    </xdr:to>
    <xdr:pic>
      <xdr:nvPicPr>
        <xdr:cNvPr id="6" name="Picture 5"/>
        <xdr:cNvPicPr>
          <a:picLocks noChangeAspect="1"/>
        </xdr:cNvPicPr>
      </xdr:nvPicPr>
      <xdr:blipFill>
        <a:blip xmlns:r="http://schemas.openxmlformats.org/officeDocument/2006/relationships" r:embed="rId4"/>
        <a:stretch>
          <a:fillRect/>
        </a:stretch>
      </xdr:blipFill>
      <xdr:spPr>
        <a:xfrm>
          <a:off x="18964275" y="81962625"/>
          <a:ext cx="6419048" cy="1838095"/>
        </a:xfrm>
        <a:prstGeom prst="rect">
          <a:avLst/>
        </a:prstGeom>
      </xdr:spPr>
    </xdr:pic>
    <xdr:clientData/>
  </xdr:twoCellAnchor>
  <xdr:twoCellAnchor editAs="oneCell">
    <xdr:from>
      <xdr:col>12</xdr:col>
      <xdr:colOff>352425</xdr:colOff>
      <xdr:row>17</xdr:row>
      <xdr:rowOff>438150</xdr:rowOff>
    </xdr:from>
    <xdr:to>
      <xdr:col>18</xdr:col>
      <xdr:colOff>123411</xdr:colOff>
      <xdr:row>29</xdr:row>
      <xdr:rowOff>75771</xdr:rowOff>
    </xdr:to>
    <xdr:pic>
      <xdr:nvPicPr>
        <xdr:cNvPr id="4" name="Picture 3"/>
        <xdr:cNvPicPr>
          <a:picLocks noChangeAspect="1"/>
        </xdr:cNvPicPr>
      </xdr:nvPicPr>
      <xdr:blipFill>
        <a:blip xmlns:r="http://schemas.openxmlformats.org/officeDocument/2006/relationships" r:embed="rId5"/>
        <a:stretch>
          <a:fillRect/>
        </a:stretch>
      </xdr:blipFill>
      <xdr:spPr>
        <a:xfrm>
          <a:off x="17545050" y="6524625"/>
          <a:ext cx="3314286"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552450</xdr:colOff>
      <xdr:row>372</xdr:row>
      <xdr:rowOff>0</xdr:rowOff>
    </xdr:from>
    <xdr:to>
      <xdr:col>19</xdr:col>
      <xdr:colOff>389955</xdr:colOff>
      <xdr:row>401</xdr:row>
      <xdr:rowOff>1018170</xdr:rowOff>
    </xdr:to>
    <xdr:pic>
      <xdr:nvPicPr>
        <xdr:cNvPr id="2" name="Picture 1"/>
        <xdr:cNvPicPr>
          <a:picLocks noChangeAspect="1"/>
        </xdr:cNvPicPr>
      </xdr:nvPicPr>
      <xdr:blipFill>
        <a:blip xmlns:r="http://schemas.openxmlformats.org/officeDocument/2006/relationships" r:embed="rId1"/>
        <a:stretch>
          <a:fillRect/>
        </a:stretch>
      </xdr:blipFill>
      <xdr:spPr>
        <a:xfrm>
          <a:off x="17564100" y="83896200"/>
          <a:ext cx="4561905" cy="8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295275</xdr:colOff>
      <xdr:row>59</xdr:row>
      <xdr:rowOff>47625</xdr:rowOff>
    </xdr:from>
    <xdr:to>
      <xdr:col>20</xdr:col>
      <xdr:colOff>47046</xdr:colOff>
      <xdr:row>75</xdr:row>
      <xdr:rowOff>190025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7116425" y="12573000"/>
          <a:ext cx="4628571" cy="3800000"/>
        </a:xfrm>
        <a:prstGeom prst="rect">
          <a:avLst/>
        </a:prstGeom>
      </xdr:spPr>
    </xdr:pic>
    <xdr:clientData/>
  </xdr:twoCellAnchor>
  <xdr:twoCellAnchor editAs="oneCell">
    <xdr:from>
      <xdr:col>20</xdr:col>
      <xdr:colOff>247650</xdr:colOff>
      <xdr:row>60</xdr:row>
      <xdr:rowOff>123825</xdr:rowOff>
    </xdr:from>
    <xdr:to>
      <xdr:col>30</xdr:col>
      <xdr:colOff>399269</xdr:colOff>
      <xdr:row>76</xdr:row>
      <xdr:rowOff>9063</xdr:rowOff>
    </xdr:to>
    <xdr:pic>
      <xdr:nvPicPr>
        <xdr:cNvPr id="4" name="Picture 3"/>
        <xdr:cNvPicPr>
          <a:picLocks noChangeAspect="1"/>
        </xdr:cNvPicPr>
      </xdr:nvPicPr>
      <xdr:blipFill>
        <a:blip xmlns:r="http://schemas.openxmlformats.org/officeDocument/2006/relationships" r:embed="rId2"/>
        <a:stretch>
          <a:fillRect/>
        </a:stretch>
      </xdr:blipFill>
      <xdr:spPr>
        <a:xfrm>
          <a:off x="21945600" y="12801600"/>
          <a:ext cx="6247619" cy="3695238"/>
        </a:xfrm>
        <a:prstGeom prst="rect">
          <a:avLst/>
        </a:prstGeom>
      </xdr:spPr>
    </xdr:pic>
    <xdr:clientData/>
  </xdr:twoCellAnchor>
  <xdr:twoCellAnchor editAs="oneCell">
    <xdr:from>
      <xdr:col>12</xdr:col>
      <xdr:colOff>485775</xdr:colOff>
      <xdr:row>94</xdr:row>
      <xdr:rowOff>571088</xdr:rowOff>
    </xdr:from>
    <xdr:to>
      <xdr:col>25</xdr:col>
      <xdr:colOff>600076</xdr:colOff>
      <xdr:row>103</xdr:row>
      <xdr:rowOff>24195</xdr:rowOff>
    </xdr:to>
    <xdr:pic>
      <xdr:nvPicPr>
        <xdr:cNvPr id="2" name="Picture 1"/>
        <xdr:cNvPicPr>
          <a:picLocks noChangeAspect="1"/>
        </xdr:cNvPicPr>
      </xdr:nvPicPr>
      <xdr:blipFill>
        <a:blip xmlns:r="http://schemas.openxmlformats.org/officeDocument/2006/relationships" r:embed="rId3"/>
        <a:stretch>
          <a:fillRect/>
        </a:stretch>
      </xdr:blipFill>
      <xdr:spPr>
        <a:xfrm>
          <a:off x="17306925" y="19954463"/>
          <a:ext cx="8039101" cy="3872707"/>
        </a:xfrm>
        <a:prstGeom prst="rect">
          <a:avLst/>
        </a:prstGeom>
      </xdr:spPr>
    </xdr:pic>
    <xdr:clientData/>
  </xdr:twoCellAnchor>
  <xdr:twoCellAnchor editAs="oneCell">
    <xdr:from>
      <xdr:col>12</xdr:col>
      <xdr:colOff>457200</xdr:colOff>
      <xdr:row>106</xdr:row>
      <xdr:rowOff>132418</xdr:rowOff>
    </xdr:from>
    <xdr:to>
      <xdr:col>22</xdr:col>
      <xdr:colOff>36189</xdr:colOff>
      <xdr:row>115</xdr:row>
      <xdr:rowOff>134459</xdr:rowOff>
    </xdr:to>
    <xdr:pic>
      <xdr:nvPicPr>
        <xdr:cNvPr id="5" name="Picture 4"/>
        <xdr:cNvPicPr>
          <a:picLocks noChangeAspect="1"/>
        </xdr:cNvPicPr>
      </xdr:nvPicPr>
      <xdr:blipFill>
        <a:blip xmlns:r="http://schemas.openxmlformats.org/officeDocument/2006/relationships" r:embed="rId4"/>
        <a:stretch>
          <a:fillRect/>
        </a:stretch>
      </xdr:blipFill>
      <xdr:spPr>
        <a:xfrm>
          <a:off x="17278350" y="24087793"/>
          <a:ext cx="5674989" cy="2897641"/>
        </a:xfrm>
        <a:prstGeom prst="rect">
          <a:avLst/>
        </a:prstGeom>
      </xdr:spPr>
    </xdr:pic>
    <xdr:clientData/>
  </xdr:twoCellAnchor>
  <xdr:twoCellAnchor editAs="oneCell">
    <xdr:from>
      <xdr:col>12</xdr:col>
      <xdr:colOff>581026</xdr:colOff>
      <xdr:row>116</xdr:row>
      <xdr:rowOff>76200</xdr:rowOff>
    </xdr:from>
    <xdr:to>
      <xdr:col>19</xdr:col>
      <xdr:colOff>605436</xdr:colOff>
      <xdr:row>136</xdr:row>
      <xdr:rowOff>8750</xdr:rowOff>
    </xdr:to>
    <xdr:pic>
      <xdr:nvPicPr>
        <xdr:cNvPr id="6" name="Picture 5"/>
        <xdr:cNvPicPr>
          <a:picLocks noChangeAspect="1"/>
        </xdr:cNvPicPr>
      </xdr:nvPicPr>
      <xdr:blipFill>
        <a:blip xmlns:r="http://schemas.openxmlformats.org/officeDocument/2006/relationships" r:embed="rId5"/>
        <a:stretch>
          <a:fillRect/>
        </a:stretch>
      </xdr:blipFill>
      <xdr:spPr>
        <a:xfrm>
          <a:off x="17402176" y="27079575"/>
          <a:ext cx="4291610" cy="3590150"/>
        </a:xfrm>
        <a:prstGeom prst="rect">
          <a:avLst/>
        </a:prstGeom>
      </xdr:spPr>
    </xdr:pic>
    <xdr:clientData/>
  </xdr:twoCellAnchor>
  <xdr:twoCellAnchor editAs="oneCell">
    <xdr:from>
      <xdr:col>13</xdr:col>
      <xdr:colOff>180975</xdr:colOff>
      <xdr:row>186</xdr:row>
      <xdr:rowOff>47625</xdr:rowOff>
    </xdr:from>
    <xdr:to>
      <xdr:col>21</xdr:col>
      <xdr:colOff>104775</xdr:colOff>
      <xdr:row>201</xdr:row>
      <xdr:rowOff>132743</xdr:rowOff>
    </xdr:to>
    <xdr:pic>
      <xdr:nvPicPr>
        <xdr:cNvPr id="7" name="Picture 6"/>
        <xdr:cNvPicPr>
          <a:picLocks noChangeAspect="1"/>
        </xdr:cNvPicPr>
      </xdr:nvPicPr>
      <xdr:blipFill>
        <a:blip xmlns:r="http://schemas.openxmlformats.org/officeDocument/2006/relationships" r:embed="rId6"/>
        <a:stretch>
          <a:fillRect/>
        </a:stretch>
      </xdr:blipFill>
      <xdr:spPr>
        <a:xfrm>
          <a:off x="17611725" y="37871400"/>
          <a:ext cx="4800600" cy="49619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jpubhealth.oxfordjournals.org/content/36/2/213.ful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J37"/>
  <sheetViews>
    <sheetView tabSelected="1" zoomScaleNormal="100" workbookViewId="0"/>
  </sheetViews>
  <sheetFormatPr defaultColWidth="9.125" defaultRowHeight="11.55" x14ac:dyDescent="0.2"/>
  <cols>
    <col min="1" max="1" width="9.125" style="93"/>
    <col min="2" max="2" width="26" style="93" bestFit="1" customWidth="1"/>
    <col min="3" max="3" width="13.375" style="93" bestFit="1" customWidth="1"/>
    <col min="4" max="16384" width="9.125" style="93"/>
  </cols>
  <sheetData>
    <row r="1" spans="1:10" x14ac:dyDescent="0.2">
      <c r="A1" s="90" t="s">
        <v>50</v>
      </c>
      <c r="B1" s="91"/>
      <c r="C1" s="92"/>
    </row>
    <row r="2" spans="1:10" x14ac:dyDescent="0.2">
      <c r="A2" s="90"/>
      <c r="B2" s="91"/>
      <c r="C2" s="92"/>
    </row>
    <row r="3" spans="1:10" x14ac:dyDescent="0.2">
      <c r="A3" s="90" t="s">
        <v>49</v>
      </c>
      <c r="B3" s="91"/>
      <c r="C3" s="92"/>
    </row>
    <row r="4" spans="1:10" x14ac:dyDescent="0.2">
      <c r="A4" s="93" t="s">
        <v>47</v>
      </c>
      <c r="B4" s="91"/>
      <c r="C4" s="92"/>
    </row>
    <row r="5" spans="1:10" x14ac:dyDescent="0.2">
      <c r="A5" s="93" t="s">
        <v>48</v>
      </c>
      <c r="B5" s="91"/>
      <c r="C5" s="92"/>
    </row>
    <row r="6" spans="1:10" x14ac:dyDescent="0.2">
      <c r="A6" s="93" t="s">
        <v>52</v>
      </c>
      <c r="B6" s="91"/>
      <c r="C6" s="92"/>
    </row>
    <row r="7" spans="1:10" x14ac:dyDescent="0.2">
      <c r="A7" s="93" t="s">
        <v>1634</v>
      </c>
      <c r="B7" s="91"/>
      <c r="C7" s="92"/>
    </row>
    <row r="9" spans="1:10" x14ac:dyDescent="0.2">
      <c r="A9" s="90" t="s">
        <v>1635</v>
      </c>
    </row>
    <row r="10" spans="1:10" x14ac:dyDescent="0.2">
      <c r="A10" s="93" t="s">
        <v>1636</v>
      </c>
      <c r="B10" s="92"/>
      <c r="C10" s="92"/>
    </row>
    <row r="11" spans="1:10" x14ac:dyDescent="0.2">
      <c r="B11" s="94" t="s">
        <v>1621</v>
      </c>
      <c r="C11" s="94" t="s">
        <v>1622</v>
      </c>
    </row>
    <row r="12" spans="1:10" x14ac:dyDescent="0.2">
      <c r="B12" s="95" t="s">
        <v>19</v>
      </c>
      <c r="C12" s="95" t="s">
        <v>1631</v>
      </c>
    </row>
    <row r="13" spans="1:10" x14ac:dyDescent="0.2">
      <c r="B13" s="95" t="s">
        <v>22</v>
      </c>
      <c r="C13" s="95" t="s">
        <v>1632</v>
      </c>
    </row>
    <row r="14" spans="1:10" x14ac:dyDescent="0.2">
      <c r="B14" s="95" t="s">
        <v>2</v>
      </c>
      <c r="C14" s="95" t="s">
        <v>1623</v>
      </c>
    </row>
    <row r="15" spans="1:10" x14ac:dyDescent="0.2">
      <c r="B15" s="95" t="s">
        <v>1</v>
      </c>
      <c r="C15" s="95" t="s">
        <v>1624</v>
      </c>
    </row>
    <row r="16" spans="1:10" s="90" customFormat="1" x14ac:dyDescent="0.2">
      <c r="A16" s="116"/>
      <c r="B16" s="95" t="s">
        <v>0</v>
      </c>
      <c r="C16" s="95" t="s">
        <v>1625</v>
      </c>
      <c r="J16" s="93"/>
    </row>
    <row r="17" spans="1:3" x14ac:dyDescent="0.2">
      <c r="A17" s="95"/>
      <c r="B17" s="95" t="s">
        <v>14</v>
      </c>
      <c r="C17" s="95" t="s">
        <v>1633</v>
      </c>
    </row>
    <row r="18" spans="1:3" x14ac:dyDescent="0.2">
      <c r="A18" s="95"/>
      <c r="B18" s="95" t="s">
        <v>3</v>
      </c>
      <c r="C18" s="95" t="s">
        <v>1626</v>
      </c>
    </row>
    <row r="19" spans="1:3" x14ac:dyDescent="0.2">
      <c r="A19" s="95"/>
      <c r="B19" s="95" t="s">
        <v>4</v>
      </c>
      <c r="C19" s="95" t="s">
        <v>1627</v>
      </c>
    </row>
    <row r="20" spans="1:3" x14ac:dyDescent="0.2">
      <c r="A20" s="95"/>
      <c r="B20" s="95" t="s">
        <v>1343</v>
      </c>
      <c r="C20" s="95" t="s">
        <v>1630</v>
      </c>
    </row>
    <row r="21" spans="1:3" x14ac:dyDescent="0.2">
      <c r="A21" s="95"/>
      <c r="B21" s="95" t="s">
        <v>51</v>
      </c>
      <c r="C21" s="95" t="s">
        <v>1628</v>
      </c>
    </row>
    <row r="22" spans="1:3" x14ac:dyDescent="0.2">
      <c r="A22" s="95"/>
      <c r="B22" s="96" t="s">
        <v>483</v>
      </c>
      <c r="C22" s="96" t="s">
        <v>1629</v>
      </c>
    </row>
    <row r="23" spans="1:3" x14ac:dyDescent="0.2">
      <c r="A23" s="95"/>
      <c r="B23" s="95"/>
      <c r="C23" s="95"/>
    </row>
    <row r="24" spans="1:3" x14ac:dyDescent="0.2">
      <c r="A24" s="90" t="s">
        <v>483</v>
      </c>
    </row>
    <row r="25" spans="1:3" x14ac:dyDescent="0.2">
      <c r="A25" s="93" t="s">
        <v>1637</v>
      </c>
    </row>
    <row r="27" spans="1:3" x14ac:dyDescent="0.2">
      <c r="A27" s="93" t="s">
        <v>1638</v>
      </c>
    </row>
    <row r="28" spans="1:3" x14ac:dyDescent="0.2">
      <c r="B28" s="93" t="s">
        <v>1339</v>
      </c>
    </row>
    <row r="29" spans="1:3" x14ac:dyDescent="0.2">
      <c r="B29" s="93" t="s">
        <v>1338</v>
      </c>
    </row>
    <row r="30" spans="1:3" x14ac:dyDescent="0.2">
      <c r="B30" s="93" t="s">
        <v>1337</v>
      </c>
    </row>
    <row r="31" spans="1:3" x14ac:dyDescent="0.2">
      <c r="B31" s="93" t="s">
        <v>1336</v>
      </c>
    </row>
    <row r="33" spans="1:2" x14ac:dyDescent="0.2">
      <c r="A33" s="93" t="s">
        <v>1642</v>
      </c>
    </row>
    <row r="34" spans="1:2" x14ac:dyDescent="0.2">
      <c r="B34" s="93" t="s">
        <v>1639</v>
      </c>
    </row>
    <row r="35" spans="1:2" x14ac:dyDescent="0.2">
      <c r="B35" s="93" t="s">
        <v>1640</v>
      </c>
    </row>
    <row r="36" spans="1:2" x14ac:dyDescent="0.2">
      <c r="B36" s="93" t="s">
        <v>1641</v>
      </c>
    </row>
    <row r="37" spans="1:2" x14ac:dyDescent="0.2">
      <c r="A37" s="93" t="s">
        <v>1643</v>
      </c>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T337"/>
  <sheetViews>
    <sheetView zoomScaleNormal="100" workbookViewId="0">
      <pane ySplit="1" topLeftCell="A2" activePane="bottomLeft" state="frozen"/>
      <selection pane="bottomLeft" sqref="A1:K1"/>
    </sheetView>
  </sheetViews>
  <sheetFormatPr defaultColWidth="8.875" defaultRowHeight="11.55" x14ac:dyDescent="0.25"/>
  <cols>
    <col min="1" max="1" width="34" style="22" customWidth="1"/>
    <col min="2" max="2" width="18" style="22" customWidth="1"/>
    <col min="3" max="3" width="22.75" style="22" customWidth="1"/>
    <col min="4" max="4" width="10" style="22" bestFit="1" customWidth="1"/>
    <col min="5" max="5" width="26.125" style="22" customWidth="1"/>
    <col min="6" max="6" width="10.125" style="23" customWidth="1"/>
    <col min="7" max="7" width="7.75" style="23" bestFit="1" customWidth="1"/>
    <col min="8" max="8" width="7.875" style="23" bestFit="1" customWidth="1"/>
    <col min="9" max="9" width="8.875" style="7"/>
    <col min="10" max="10" width="54.25" style="22" customWidth="1"/>
    <col min="11" max="11" width="52.75" style="7" customWidth="1"/>
    <col min="12" max="12" width="13.75" style="7" customWidth="1"/>
    <col min="13" max="16384" width="8.875" style="7"/>
  </cols>
  <sheetData>
    <row r="1" spans="1:12" x14ac:dyDescent="0.25">
      <c r="A1" s="2" t="s">
        <v>19</v>
      </c>
      <c r="B1" s="3" t="s">
        <v>22</v>
      </c>
      <c r="C1" s="3" t="s">
        <v>2</v>
      </c>
      <c r="D1" s="3" t="s">
        <v>1</v>
      </c>
      <c r="E1" s="3" t="s">
        <v>0</v>
      </c>
      <c r="F1" s="4" t="s">
        <v>14</v>
      </c>
      <c r="G1" s="4" t="s">
        <v>3</v>
      </c>
      <c r="H1" s="4" t="s">
        <v>4</v>
      </c>
      <c r="I1" s="5" t="s">
        <v>1343</v>
      </c>
      <c r="J1" s="3" t="s">
        <v>51</v>
      </c>
      <c r="K1" s="5" t="s">
        <v>483</v>
      </c>
      <c r="L1" s="6" t="s">
        <v>1344</v>
      </c>
    </row>
    <row r="2" spans="1:12" x14ac:dyDescent="0.25">
      <c r="A2" s="8"/>
      <c r="B2" s="8"/>
      <c r="C2" s="8"/>
      <c r="D2" s="8"/>
      <c r="E2" s="8"/>
      <c r="F2" s="9"/>
      <c r="G2" s="9"/>
      <c r="H2" s="9"/>
      <c r="J2" s="8"/>
    </row>
    <row r="3" spans="1:12" ht="57.75" x14ac:dyDescent="0.25">
      <c r="A3" s="126" t="s">
        <v>1342</v>
      </c>
      <c r="B3" s="120" t="s">
        <v>26</v>
      </c>
      <c r="C3" s="120" t="s">
        <v>21</v>
      </c>
      <c r="D3" s="10" t="s">
        <v>7</v>
      </c>
      <c r="E3" s="10" t="s">
        <v>5</v>
      </c>
      <c r="F3" s="11">
        <v>0.85</v>
      </c>
      <c r="G3" s="11">
        <v>0.74</v>
      </c>
      <c r="H3" s="11">
        <v>0.99</v>
      </c>
      <c r="I3" s="12">
        <v>10</v>
      </c>
      <c r="J3" s="10" t="s">
        <v>853</v>
      </c>
      <c r="K3" s="120" t="s">
        <v>1448</v>
      </c>
      <c r="L3" s="13" t="str">
        <f>G3&amp;"-"&amp;H3</f>
        <v>0.74-0.99</v>
      </c>
    </row>
    <row r="4" spans="1:12" ht="80.849999999999994" x14ac:dyDescent="0.25">
      <c r="A4" s="128"/>
      <c r="B4" s="122"/>
      <c r="C4" s="122"/>
      <c r="D4" s="18" t="s">
        <v>7</v>
      </c>
      <c r="E4" s="18" t="s">
        <v>6</v>
      </c>
      <c r="F4" s="19">
        <v>1.47</v>
      </c>
      <c r="G4" s="19">
        <v>1.26</v>
      </c>
      <c r="H4" s="19">
        <v>1.73</v>
      </c>
      <c r="I4" s="20">
        <v>7</v>
      </c>
      <c r="J4" s="18" t="s">
        <v>1507</v>
      </c>
      <c r="K4" s="122"/>
      <c r="L4" s="21" t="str">
        <f t="shared" ref="L4:L61" si="0">G4&amp;"-"&amp;H4</f>
        <v>1.26-1.73</v>
      </c>
    </row>
    <row r="6" spans="1:12" x14ac:dyDescent="0.25">
      <c r="A6" s="142" t="s">
        <v>1345</v>
      </c>
      <c r="B6" s="144" t="s">
        <v>20</v>
      </c>
      <c r="C6" s="58" t="s">
        <v>18</v>
      </c>
      <c r="D6" s="58" t="s">
        <v>7</v>
      </c>
      <c r="E6" s="58" t="s">
        <v>8</v>
      </c>
      <c r="F6" s="59">
        <v>1.37</v>
      </c>
      <c r="G6" s="59">
        <v>1.04</v>
      </c>
      <c r="H6" s="59">
        <v>1.81</v>
      </c>
      <c r="I6" s="41">
        <v>30</v>
      </c>
      <c r="J6" s="58"/>
      <c r="K6" s="137"/>
      <c r="L6" s="60" t="str">
        <f t="shared" si="0"/>
        <v>1.04-1.81</v>
      </c>
    </row>
    <row r="7" spans="1:12" x14ac:dyDescent="0.25">
      <c r="A7" s="143"/>
      <c r="B7" s="145"/>
      <c r="C7" s="61" t="s">
        <v>17</v>
      </c>
      <c r="D7" s="61" t="s">
        <v>7</v>
      </c>
      <c r="E7" s="61" t="s">
        <v>8</v>
      </c>
      <c r="F7" s="62">
        <v>0.68</v>
      </c>
      <c r="G7" s="62">
        <v>0.61</v>
      </c>
      <c r="H7" s="62">
        <v>0.76</v>
      </c>
      <c r="I7" s="40">
        <v>30</v>
      </c>
      <c r="J7" s="61"/>
      <c r="K7" s="138"/>
      <c r="L7" s="63" t="str">
        <f t="shared" si="0"/>
        <v>0.61-0.76</v>
      </c>
    </row>
    <row r="8" spans="1:12" s="24" customFormat="1" x14ac:dyDescent="0.25">
      <c r="A8" s="38"/>
      <c r="B8" s="38"/>
      <c r="C8" s="38"/>
      <c r="D8" s="38"/>
      <c r="E8" s="38"/>
      <c r="F8" s="39"/>
      <c r="G8" s="39"/>
      <c r="H8" s="39"/>
      <c r="I8" s="25"/>
      <c r="J8" s="38"/>
      <c r="K8" s="25"/>
      <c r="L8" s="25"/>
    </row>
    <row r="9" spans="1:12" x14ac:dyDescent="0.25">
      <c r="F9" s="35" t="s">
        <v>468</v>
      </c>
      <c r="G9" s="35"/>
      <c r="H9" s="35"/>
    </row>
    <row r="10" spans="1:12" ht="23.1" x14ac:dyDescent="0.25">
      <c r="A10" s="126" t="s">
        <v>1346</v>
      </c>
      <c r="B10" s="120" t="s">
        <v>1347</v>
      </c>
      <c r="C10" s="10" t="s">
        <v>10</v>
      </c>
      <c r="D10" s="10" t="s">
        <v>7</v>
      </c>
      <c r="E10" s="10" t="s">
        <v>15</v>
      </c>
      <c r="F10" s="11">
        <v>1.19</v>
      </c>
      <c r="G10" s="11">
        <v>1.03</v>
      </c>
      <c r="H10" s="11">
        <v>1.37</v>
      </c>
      <c r="I10" s="12">
        <v>6</v>
      </c>
      <c r="J10" s="10" t="s">
        <v>443</v>
      </c>
      <c r="K10" s="120" t="s">
        <v>1449</v>
      </c>
      <c r="L10" s="13" t="str">
        <f t="shared" si="0"/>
        <v>1.03-1.37</v>
      </c>
    </row>
    <row r="11" spans="1:12" ht="23.1" x14ac:dyDescent="0.25">
      <c r="A11" s="127"/>
      <c r="B11" s="121"/>
      <c r="C11" s="14" t="s">
        <v>11</v>
      </c>
      <c r="D11" s="14" t="s">
        <v>7</v>
      </c>
      <c r="E11" s="14" t="s">
        <v>442</v>
      </c>
      <c r="F11" s="15">
        <v>1.57</v>
      </c>
      <c r="G11" s="15">
        <v>1.23</v>
      </c>
      <c r="H11" s="15">
        <v>2</v>
      </c>
      <c r="I11" s="16">
        <v>6</v>
      </c>
      <c r="J11" s="14" t="s">
        <v>1348</v>
      </c>
      <c r="K11" s="121"/>
      <c r="L11" s="17" t="str">
        <f t="shared" si="0"/>
        <v>1.23-2</v>
      </c>
    </row>
    <row r="12" spans="1:12" ht="23.1" x14ac:dyDescent="0.25">
      <c r="A12" s="127"/>
      <c r="B12" s="121"/>
      <c r="C12" s="14" t="s">
        <v>12</v>
      </c>
      <c r="D12" s="14" t="s">
        <v>7</v>
      </c>
      <c r="E12" s="14" t="s">
        <v>442</v>
      </c>
      <c r="F12" s="15">
        <v>0.85</v>
      </c>
      <c r="G12" s="15">
        <v>0.4</v>
      </c>
      <c r="H12" s="15">
        <v>1.78</v>
      </c>
      <c r="I12" s="16">
        <v>6</v>
      </c>
      <c r="J12" s="14" t="s">
        <v>444</v>
      </c>
      <c r="K12" s="121"/>
      <c r="L12" s="17" t="str">
        <f t="shared" si="0"/>
        <v>0.4-1.78</v>
      </c>
    </row>
    <row r="13" spans="1:12" x14ac:dyDescent="0.25">
      <c r="A13" s="127"/>
      <c r="B13" s="121"/>
      <c r="C13" s="14"/>
      <c r="D13" s="14"/>
      <c r="E13" s="14"/>
      <c r="F13" s="15"/>
      <c r="G13" s="15"/>
      <c r="H13" s="15"/>
      <c r="I13" s="16"/>
      <c r="J13" s="14" t="s">
        <v>445</v>
      </c>
      <c r="K13" s="121"/>
      <c r="L13" s="17" t="str">
        <f t="shared" si="0"/>
        <v>-</v>
      </c>
    </row>
    <row r="14" spans="1:12" ht="23.1" x14ac:dyDescent="0.25">
      <c r="A14" s="127"/>
      <c r="B14" s="121"/>
      <c r="C14" s="14" t="s">
        <v>10</v>
      </c>
      <c r="D14" s="14" t="s">
        <v>7</v>
      </c>
      <c r="E14" s="14" t="s">
        <v>16</v>
      </c>
      <c r="F14" s="15">
        <v>2.02</v>
      </c>
      <c r="G14" s="15">
        <v>1.1599999999999999</v>
      </c>
      <c r="H14" s="15">
        <v>3.5</v>
      </c>
      <c r="I14" s="16">
        <v>6</v>
      </c>
      <c r="J14" s="14" t="s">
        <v>467</v>
      </c>
      <c r="K14" s="121"/>
      <c r="L14" s="17" t="str">
        <f t="shared" si="0"/>
        <v>1.16-3.5</v>
      </c>
    </row>
    <row r="15" spans="1:12" x14ac:dyDescent="0.25">
      <c r="A15" s="127"/>
      <c r="B15" s="121"/>
      <c r="C15" s="14" t="s">
        <v>11</v>
      </c>
      <c r="D15" s="14" t="s">
        <v>7</v>
      </c>
      <c r="E15" s="14" t="s">
        <v>9</v>
      </c>
      <c r="F15" s="15">
        <v>2.4700000000000002</v>
      </c>
      <c r="G15" s="15">
        <v>1.57</v>
      </c>
      <c r="H15" s="15">
        <v>3.87</v>
      </c>
      <c r="I15" s="16">
        <v>6</v>
      </c>
      <c r="J15" s="14"/>
      <c r="K15" s="121"/>
      <c r="L15" s="17" t="str">
        <f t="shared" si="0"/>
        <v>1.57-3.87</v>
      </c>
    </row>
    <row r="16" spans="1:12" x14ac:dyDescent="0.25">
      <c r="A16" s="128"/>
      <c r="B16" s="122"/>
      <c r="C16" s="18" t="s">
        <v>12</v>
      </c>
      <c r="D16" s="18" t="s">
        <v>7</v>
      </c>
      <c r="E16" s="18" t="s">
        <v>9</v>
      </c>
      <c r="F16" s="19">
        <v>1.24</v>
      </c>
      <c r="G16" s="19">
        <v>0.51</v>
      </c>
      <c r="H16" s="19">
        <v>3.03</v>
      </c>
      <c r="I16" s="20">
        <v>6</v>
      </c>
      <c r="J16" s="18"/>
      <c r="K16" s="122"/>
      <c r="L16" s="21" t="str">
        <f t="shared" si="0"/>
        <v>0.51-3.03</v>
      </c>
    </row>
    <row r="18" spans="1:12" ht="23.1" x14ac:dyDescent="0.25">
      <c r="A18" s="126" t="s">
        <v>1349</v>
      </c>
      <c r="B18" s="120" t="s">
        <v>39</v>
      </c>
      <c r="C18" s="120" t="s">
        <v>38</v>
      </c>
      <c r="D18" s="10" t="s">
        <v>7</v>
      </c>
      <c r="E18" s="10" t="s">
        <v>36</v>
      </c>
      <c r="F18" s="11">
        <v>2.04</v>
      </c>
      <c r="G18" s="11">
        <v>1.87</v>
      </c>
      <c r="H18" s="11">
        <v>2.21</v>
      </c>
      <c r="I18" s="12">
        <v>20</v>
      </c>
      <c r="J18" s="120" t="s">
        <v>1501</v>
      </c>
      <c r="K18" s="120" t="s">
        <v>1450</v>
      </c>
      <c r="L18" s="13" t="str">
        <f t="shared" si="0"/>
        <v>1.87-2.21</v>
      </c>
    </row>
    <row r="19" spans="1:12" ht="34.65" x14ac:dyDescent="0.25">
      <c r="A19" s="127"/>
      <c r="B19" s="121"/>
      <c r="C19" s="121"/>
      <c r="D19" s="14" t="s">
        <v>7</v>
      </c>
      <c r="E19" s="14" t="s">
        <v>40</v>
      </c>
      <c r="F19" s="15">
        <v>2.1</v>
      </c>
      <c r="G19" s="15">
        <v>1.93</v>
      </c>
      <c r="H19" s="15">
        <v>2.2799999999999998</v>
      </c>
      <c r="I19" s="16">
        <v>20</v>
      </c>
      <c r="J19" s="121"/>
      <c r="K19" s="121"/>
      <c r="L19" s="17" t="str">
        <f t="shared" si="0"/>
        <v>1.93-2.28</v>
      </c>
    </row>
    <row r="20" spans="1:12" ht="23.1" x14ac:dyDescent="0.25">
      <c r="A20" s="127"/>
      <c r="B20" s="14" t="s">
        <v>45</v>
      </c>
      <c r="C20" s="14" t="s">
        <v>35</v>
      </c>
      <c r="D20" s="14" t="s">
        <v>7</v>
      </c>
      <c r="E20" s="14" t="s">
        <v>37</v>
      </c>
      <c r="F20" s="15">
        <v>0.61</v>
      </c>
      <c r="G20" s="15">
        <v>0.43</v>
      </c>
      <c r="H20" s="15">
        <v>0.88</v>
      </c>
      <c r="I20" s="16">
        <v>20</v>
      </c>
      <c r="J20" s="121"/>
      <c r="K20" s="121"/>
      <c r="L20" s="17" t="str">
        <f t="shared" si="0"/>
        <v>0.43-0.88</v>
      </c>
    </row>
    <row r="21" spans="1:12" ht="23.1" x14ac:dyDescent="0.25">
      <c r="A21" s="127"/>
      <c r="B21" s="14" t="s">
        <v>41</v>
      </c>
      <c r="C21" s="14" t="s">
        <v>35</v>
      </c>
      <c r="D21" s="14" t="s">
        <v>7</v>
      </c>
      <c r="E21" s="14" t="s">
        <v>37</v>
      </c>
      <c r="F21" s="15">
        <v>0.54</v>
      </c>
      <c r="G21" s="15">
        <v>0.32</v>
      </c>
      <c r="H21" s="15">
        <v>0.9</v>
      </c>
      <c r="I21" s="16">
        <v>20</v>
      </c>
      <c r="J21" s="121"/>
      <c r="K21" s="121"/>
      <c r="L21" s="17" t="str">
        <f t="shared" si="0"/>
        <v>0.32-0.9</v>
      </c>
    </row>
    <row r="22" spans="1:12" ht="23.1" x14ac:dyDescent="0.25">
      <c r="A22" s="127"/>
      <c r="B22" s="121" t="s">
        <v>39</v>
      </c>
      <c r="C22" s="14" t="s">
        <v>35</v>
      </c>
      <c r="D22" s="14" t="s">
        <v>7</v>
      </c>
      <c r="E22" s="14" t="s">
        <v>43</v>
      </c>
      <c r="F22" s="15">
        <v>1.65</v>
      </c>
      <c r="G22" s="15">
        <v>1.08</v>
      </c>
      <c r="H22" s="15">
        <v>2.52</v>
      </c>
      <c r="I22" s="16">
        <v>20</v>
      </c>
      <c r="J22" s="121"/>
      <c r="K22" s="121"/>
      <c r="L22" s="17" t="str">
        <f t="shared" si="0"/>
        <v>1.08-2.52</v>
      </c>
    </row>
    <row r="23" spans="1:12" x14ac:dyDescent="0.25">
      <c r="A23" s="127"/>
      <c r="B23" s="121"/>
      <c r="C23" s="14" t="s">
        <v>35</v>
      </c>
      <c r="D23" s="14" t="s">
        <v>7</v>
      </c>
      <c r="E23" s="14" t="s">
        <v>44</v>
      </c>
      <c r="F23" s="15">
        <v>2.23</v>
      </c>
      <c r="G23" s="15">
        <v>1.46</v>
      </c>
      <c r="H23" s="15">
        <v>3.41</v>
      </c>
      <c r="I23" s="16">
        <v>20</v>
      </c>
      <c r="J23" s="121"/>
      <c r="K23" s="121"/>
      <c r="L23" s="17" t="str">
        <f t="shared" si="0"/>
        <v>1.46-3.41</v>
      </c>
    </row>
    <row r="24" spans="1:12" ht="23.1" x14ac:dyDescent="0.25">
      <c r="A24" s="127"/>
      <c r="B24" s="121"/>
      <c r="C24" s="14" t="s">
        <v>46</v>
      </c>
      <c r="D24" s="14" t="s">
        <v>7</v>
      </c>
      <c r="E24" s="14" t="s">
        <v>36</v>
      </c>
      <c r="F24" s="15">
        <v>2.0299999999999998</v>
      </c>
      <c r="G24" s="15">
        <v>1.78</v>
      </c>
      <c r="H24" s="15">
        <v>2.3199999999999998</v>
      </c>
      <c r="I24" s="16">
        <v>20</v>
      </c>
      <c r="J24" s="121"/>
      <c r="K24" s="121"/>
      <c r="L24" s="17" t="str">
        <f t="shared" si="0"/>
        <v>1.78-2.32</v>
      </c>
    </row>
    <row r="25" spans="1:12" ht="23.1" x14ac:dyDescent="0.25">
      <c r="A25" s="127"/>
      <c r="B25" s="121"/>
      <c r="C25" s="14" t="s">
        <v>42</v>
      </c>
      <c r="D25" s="14" t="s">
        <v>7</v>
      </c>
      <c r="E25" s="14" t="s">
        <v>36</v>
      </c>
      <c r="F25" s="15">
        <v>2.33</v>
      </c>
      <c r="G25" s="15">
        <v>1.92</v>
      </c>
      <c r="H25" s="15">
        <v>2.83</v>
      </c>
      <c r="I25" s="16">
        <v>20</v>
      </c>
      <c r="J25" s="121"/>
      <c r="K25" s="121"/>
      <c r="L25" s="17" t="str">
        <f t="shared" si="0"/>
        <v>1.92-2.83</v>
      </c>
    </row>
    <row r="26" spans="1:12" ht="23.1" x14ac:dyDescent="0.25">
      <c r="A26" s="128"/>
      <c r="B26" s="122"/>
      <c r="C26" s="18" t="s">
        <v>42</v>
      </c>
      <c r="D26" s="18" t="s">
        <v>7</v>
      </c>
      <c r="E26" s="18" t="s">
        <v>37</v>
      </c>
      <c r="F26" s="19">
        <v>0.46</v>
      </c>
      <c r="G26" s="19">
        <v>0.23</v>
      </c>
      <c r="H26" s="19">
        <v>0.93</v>
      </c>
      <c r="I26" s="20">
        <v>20</v>
      </c>
      <c r="J26" s="122"/>
      <c r="K26" s="122"/>
      <c r="L26" s="21" t="str">
        <f t="shared" si="0"/>
        <v>0.23-0.93</v>
      </c>
    </row>
    <row r="28" spans="1:12" ht="30.1" customHeight="1" x14ac:dyDescent="0.25">
      <c r="A28" s="126" t="s">
        <v>1350</v>
      </c>
      <c r="B28" s="120" t="s">
        <v>1353</v>
      </c>
      <c r="C28" s="10" t="s">
        <v>469</v>
      </c>
      <c r="D28" s="10" t="s">
        <v>63</v>
      </c>
      <c r="E28" s="32" t="s">
        <v>201</v>
      </c>
      <c r="F28" s="11">
        <v>0.46</v>
      </c>
      <c r="G28" s="11">
        <v>0.37</v>
      </c>
      <c r="H28" s="11">
        <v>0.56000000000000005</v>
      </c>
      <c r="I28" s="12">
        <v>4</v>
      </c>
      <c r="J28" s="139" t="s">
        <v>1502</v>
      </c>
      <c r="K28" s="120" t="s">
        <v>852</v>
      </c>
      <c r="L28" s="13" t="str">
        <f t="shared" si="0"/>
        <v>0.37-0.56</v>
      </c>
    </row>
    <row r="29" spans="1:12" ht="30.1" customHeight="1" x14ac:dyDescent="0.25">
      <c r="A29" s="127"/>
      <c r="B29" s="121"/>
      <c r="C29" s="14" t="s">
        <v>469</v>
      </c>
      <c r="D29" s="14" t="s">
        <v>206</v>
      </c>
      <c r="E29" s="14" t="s">
        <v>202</v>
      </c>
      <c r="F29" s="15">
        <v>1.95</v>
      </c>
      <c r="G29" s="15">
        <v>1.77</v>
      </c>
      <c r="H29" s="15">
        <v>2.13</v>
      </c>
      <c r="I29" s="16">
        <v>4</v>
      </c>
      <c r="J29" s="140"/>
      <c r="K29" s="121"/>
      <c r="L29" s="17" t="str">
        <f t="shared" si="0"/>
        <v>1.77-2.13</v>
      </c>
    </row>
    <row r="30" spans="1:12" ht="30.1" customHeight="1" x14ac:dyDescent="0.25">
      <c r="A30" s="127"/>
      <c r="B30" s="121"/>
      <c r="C30" s="14" t="s">
        <v>469</v>
      </c>
      <c r="D30" s="14" t="s">
        <v>63</v>
      </c>
      <c r="E30" s="14" t="s">
        <v>203</v>
      </c>
      <c r="F30" s="15">
        <v>3.06</v>
      </c>
      <c r="G30" s="15">
        <v>2.68</v>
      </c>
      <c r="H30" s="15">
        <v>3.49</v>
      </c>
      <c r="I30" s="16">
        <v>4</v>
      </c>
      <c r="J30" s="140"/>
      <c r="K30" s="121"/>
      <c r="L30" s="17" t="str">
        <f t="shared" si="0"/>
        <v>2.68-3.49</v>
      </c>
    </row>
    <row r="31" spans="1:12" ht="30.1" customHeight="1" x14ac:dyDescent="0.25">
      <c r="A31" s="127"/>
      <c r="B31" s="121"/>
      <c r="C31" s="14" t="s">
        <v>470</v>
      </c>
      <c r="D31" s="14" t="s">
        <v>7</v>
      </c>
      <c r="E31" s="33" t="s">
        <v>201</v>
      </c>
      <c r="F31" s="15">
        <v>0.5</v>
      </c>
      <c r="G31" s="15">
        <v>0.45</v>
      </c>
      <c r="H31" s="15">
        <v>0.56000000000000005</v>
      </c>
      <c r="I31" s="16">
        <v>13</v>
      </c>
      <c r="J31" s="140"/>
      <c r="K31" s="121"/>
      <c r="L31" s="17" t="str">
        <f t="shared" si="0"/>
        <v>0.45-0.56</v>
      </c>
    </row>
    <row r="32" spans="1:12" ht="30.1" customHeight="1" x14ac:dyDescent="0.25">
      <c r="A32" s="127"/>
      <c r="B32" s="121"/>
      <c r="C32" s="14" t="s">
        <v>470</v>
      </c>
      <c r="D32" s="14" t="s">
        <v>7</v>
      </c>
      <c r="E32" s="14" t="s">
        <v>202</v>
      </c>
      <c r="F32" s="15">
        <v>1.56</v>
      </c>
      <c r="G32" s="15">
        <v>1.46</v>
      </c>
      <c r="H32" s="15">
        <v>1.65</v>
      </c>
      <c r="I32" s="16">
        <v>20</v>
      </c>
      <c r="J32" s="140"/>
      <c r="K32" s="121"/>
      <c r="L32" s="17" t="str">
        <f t="shared" si="0"/>
        <v>1.46-1.65</v>
      </c>
    </row>
    <row r="33" spans="1:12" ht="30.1" customHeight="1" x14ac:dyDescent="0.25">
      <c r="A33" s="128"/>
      <c r="B33" s="122"/>
      <c r="C33" s="18" t="s">
        <v>470</v>
      </c>
      <c r="D33" s="18" t="s">
        <v>7</v>
      </c>
      <c r="E33" s="18" t="s">
        <v>203</v>
      </c>
      <c r="F33" s="19">
        <v>2.11</v>
      </c>
      <c r="G33" s="19">
        <v>1.97</v>
      </c>
      <c r="H33" s="19">
        <v>2.27</v>
      </c>
      <c r="I33" s="20">
        <v>21</v>
      </c>
      <c r="J33" s="141"/>
      <c r="K33" s="122"/>
      <c r="L33" s="21" t="str">
        <f t="shared" si="0"/>
        <v>1.97-2.27</v>
      </c>
    </row>
    <row r="34" spans="1:12" x14ac:dyDescent="0.25">
      <c r="A34" s="14"/>
      <c r="B34" s="14"/>
      <c r="C34" s="14"/>
      <c r="D34" s="14"/>
      <c r="E34" s="14"/>
      <c r="F34" s="15"/>
      <c r="G34" s="15"/>
      <c r="H34" s="15"/>
      <c r="I34" s="16"/>
      <c r="J34" s="14"/>
      <c r="K34" s="14"/>
      <c r="L34" s="16"/>
    </row>
    <row r="35" spans="1:12" x14ac:dyDescent="0.25">
      <c r="F35" s="34" t="s">
        <v>1351</v>
      </c>
      <c r="G35" s="35"/>
      <c r="H35" s="35"/>
    </row>
    <row r="36" spans="1:12" ht="46.2" x14ac:dyDescent="0.25">
      <c r="A36" s="126" t="s">
        <v>1352</v>
      </c>
      <c r="B36" s="120" t="s">
        <v>1354</v>
      </c>
      <c r="C36" s="10" t="s">
        <v>205</v>
      </c>
      <c r="D36" s="10" t="s">
        <v>206</v>
      </c>
      <c r="E36" s="10" t="s">
        <v>204</v>
      </c>
      <c r="F36" s="11">
        <v>0.32</v>
      </c>
      <c r="G36" s="11">
        <v>0.24</v>
      </c>
      <c r="H36" s="11">
        <v>0.41</v>
      </c>
      <c r="I36" s="12">
        <v>23</v>
      </c>
      <c r="J36" s="10" t="s">
        <v>446</v>
      </c>
      <c r="K36" s="120" t="s">
        <v>1451</v>
      </c>
      <c r="L36" s="13" t="str">
        <f t="shared" si="0"/>
        <v>0.24-0.41</v>
      </c>
    </row>
    <row r="37" spans="1:12" x14ac:dyDescent="0.25">
      <c r="A37" s="127"/>
      <c r="B37" s="121"/>
      <c r="C37" s="14" t="s">
        <v>205</v>
      </c>
      <c r="D37" s="14" t="s">
        <v>63</v>
      </c>
      <c r="E37" s="14" t="s">
        <v>204</v>
      </c>
      <c r="F37" s="15">
        <v>0.41</v>
      </c>
      <c r="G37" s="15">
        <v>0.22</v>
      </c>
      <c r="H37" s="15">
        <v>0.6</v>
      </c>
      <c r="I37" s="16">
        <v>23</v>
      </c>
      <c r="J37" s="14"/>
      <c r="K37" s="121"/>
      <c r="L37" s="17" t="str">
        <f t="shared" si="0"/>
        <v>0.22-0.6</v>
      </c>
    </row>
    <row r="38" spans="1:12" ht="34.65" x14ac:dyDescent="0.25">
      <c r="A38" s="127"/>
      <c r="B38" s="121"/>
      <c r="C38" s="14" t="s">
        <v>471</v>
      </c>
      <c r="D38" s="14" t="s">
        <v>206</v>
      </c>
      <c r="E38" s="14" t="s">
        <v>204</v>
      </c>
      <c r="F38" s="15">
        <v>0.216</v>
      </c>
      <c r="G38" s="15">
        <v>3.0000000000000001E-3</v>
      </c>
      <c r="H38" s="15">
        <v>0.43099999999999999</v>
      </c>
      <c r="I38" s="16">
        <v>23</v>
      </c>
      <c r="J38" s="14" t="s">
        <v>466</v>
      </c>
      <c r="K38" s="121"/>
      <c r="L38" s="17" t="str">
        <f t="shared" si="0"/>
        <v>0.003-0.431</v>
      </c>
    </row>
    <row r="39" spans="1:12" x14ac:dyDescent="0.25">
      <c r="A39" s="127"/>
      <c r="B39" s="121"/>
      <c r="C39" s="129" t="s">
        <v>447</v>
      </c>
      <c r="D39" s="129"/>
      <c r="E39" s="129"/>
      <c r="F39" s="15"/>
      <c r="G39" s="15"/>
      <c r="H39" s="15"/>
      <c r="I39" s="16"/>
      <c r="J39" s="14"/>
      <c r="K39" s="121"/>
      <c r="L39" s="17" t="str">
        <f t="shared" si="0"/>
        <v>-</v>
      </c>
    </row>
    <row r="40" spans="1:12" ht="23.1" x14ac:dyDescent="0.25">
      <c r="A40" s="127"/>
      <c r="B40" s="121"/>
      <c r="C40" s="14"/>
      <c r="D40" s="14" t="s">
        <v>455</v>
      </c>
      <c r="E40" s="14" t="s">
        <v>448</v>
      </c>
      <c r="F40" s="15" t="s">
        <v>449</v>
      </c>
      <c r="G40" s="15"/>
      <c r="H40" s="15"/>
      <c r="I40" s="16">
        <v>23</v>
      </c>
      <c r="J40" s="14" t="s">
        <v>450</v>
      </c>
      <c r="K40" s="121"/>
      <c r="L40" s="17" t="str">
        <f t="shared" si="0"/>
        <v>-</v>
      </c>
    </row>
    <row r="41" spans="1:12" x14ac:dyDescent="0.25">
      <c r="A41" s="127"/>
      <c r="B41" s="121"/>
      <c r="C41" s="129" t="s">
        <v>451</v>
      </c>
      <c r="D41" s="129"/>
      <c r="E41" s="129"/>
      <c r="F41" s="15"/>
      <c r="G41" s="15"/>
      <c r="H41" s="15"/>
      <c r="I41" s="16"/>
      <c r="J41" s="14"/>
      <c r="K41" s="121"/>
      <c r="L41" s="17" t="str">
        <f t="shared" si="0"/>
        <v>-</v>
      </c>
    </row>
    <row r="42" spans="1:12" x14ac:dyDescent="0.25">
      <c r="A42" s="127"/>
      <c r="B42" s="121"/>
      <c r="C42" s="14"/>
      <c r="D42" s="14" t="s">
        <v>230</v>
      </c>
      <c r="E42" s="14" t="s">
        <v>452</v>
      </c>
      <c r="F42" s="15" t="s">
        <v>454</v>
      </c>
      <c r="G42" s="15">
        <v>0.34</v>
      </c>
      <c r="H42" s="15">
        <v>0.78</v>
      </c>
      <c r="I42" s="16">
        <v>23</v>
      </c>
      <c r="J42" s="14"/>
      <c r="K42" s="121"/>
      <c r="L42" s="17" t="str">
        <f t="shared" si="0"/>
        <v>0.34-0.78</v>
      </c>
    </row>
    <row r="43" spans="1:12" x14ac:dyDescent="0.25">
      <c r="A43" s="127"/>
      <c r="B43" s="121"/>
      <c r="C43" s="14"/>
      <c r="D43" s="14" t="s">
        <v>230</v>
      </c>
      <c r="E43" s="14" t="s">
        <v>453</v>
      </c>
      <c r="F43" s="15" t="s">
        <v>456</v>
      </c>
      <c r="G43" s="15">
        <v>-0.31</v>
      </c>
      <c r="H43" s="15">
        <v>0.42</v>
      </c>
      <c r="I43" s="16">
        <v>23</v>
      </c>
      <c r="J43" s="14"/>
      <c r="K43" s="121"/>
      <c r="L43" s="17" t="str">
        <f t="shared" si="0"/>
        <v>-0.31-0.42</v>
      </c>
    </row>
    <row r="44" spans="1:12" x14ac:dyDescent="0.25">
      <c r="A44" s="127"/>
      <c r="B44" s="121"/>
      <c r="C44" s="129" t="s">
        <v>457</v>
      </c>
      <c r="D44" s="129"/>
      <c r="E44" s="129"/>
      <c r="F44" s="16"/>
      <c r="G44" s="16"/>
      <c r="H44" s="16"/>
      <c r="I44" s="16"/>
      <c r="J44" s="14"/>
      <c r="K44" s="121"/>
      <c r="L44" s="17" t="str">
        <f t="shared" si="0"/>
        <v>-</v>
      </c>
    </row>
    <row r="45" spans="1:12" x14ac:dyDescent="0.25">
      <c r="A45" s="127"/>
      <c r="B45" s="121"/>
      <c r="C45" s="14"/>
      <c r="D45" s="14" t="s">
        <v>412</v>
      </c>
      <c r="E45" s="14" t="s">
        <v>458</v>
      </c>
      <c r="F45" s="15" t="s">
        <v>462</v>
      </c>
      <c r="G45" s="15">
        <v>0.251</v>
      </c>
      <c r="H45" s="15">
        <v>1.133</v>
      </c>
      <c r="I45" s="16">
        <v>23</v>
      </c>
      <c r="J45" s="14"/>
      <c r="K45" s="121"/>
      <c r="L45" s="17" t="str">
        <f t="shared" si="0"/>
        <v>0.251-1.133</v>
      </c>
    </row>
    <row r="46" spans="1:12" x14ac:dyDescent="0.25">
      <c r="A46" s="127"/>
      <c r="B46" s="121"/>
      <c r="C46" s="14"/>
      <c r="D46" s="14" t="s">
        <v>412</v>
      </c>
      <c r="E46" s="14" t="s">
        <v>459</v>
      </c>
      <c r="F46" s="15" t="s">
        <v>463</v>
      </c>
      <c r="G46" s="15">
        <v>0.16</v>
      </c>
      <c r="H46" s="15">
        <v>0.94299999999999995</v>
      </c>
      <c r="I46" s="16">
        <v>23</v>
      </c>
      <c r="J46" s="14"/>
      <c r="K46" s="121"/>
      <c r="L46" s="17" t="str">
        <f t="shared" si="0"/>
        <v>0.16-0.943</v>
      </c>
    </row>
    <row r="47" spans="1:12" x14ac:dyDescent="0.25">
      <c r="A47" s="127"/>
      <c r="B47" s="121"/>
      <c r="C47" s="14"/>
      <c r="D47" s="14" t="s">
        <v>412</v>
      </c>
      <c r="E47" s="14" t="s">
        <v>460</v>
      </c>
      <c r="F47" s="15" t="s">
        <v>464</v>
      </c>
      <c r="G47" s="15">
        <v>-0.53500000000000003</v>
      </c>
      <c r="H47" s="15">
        <v>0.58899999999999997</v>
      </c>
      <c r="I47" s="16">
        <v>23</v>
      </c>
      <c r="J47" s="14"/>
      <c r="K47" s="121"/>
      <c r="L47" s="17" t="str">
        <f t="shared" si="0"/>
        <v>-0.535-0.589</v>
      </c>
    </row>
    <row r="48" spans="1:12" x14ac:dyDescent="0.25">
      <c r="A48" s="128"/>
      <c r="B48" s="122"/>
      <c r="C48" s="18"/>
      <c r="D48" s="18" t="s">
        <v>412</v>
      </c>
      <c r="E48" s="18" t="s">
        <v>461</v>
      </c>
      <c r="F48" s="19" t="s">
        <v>465</v>
      </c>
      <c r="G48" s="19">
        <v>-0.372</v>
      </c>
      <c r="H48" s="19">
        <v>0.58899999999999997</v>
      </c>
      <c r="I48" s="20">
        <v>23</v>
      </c>
      <c r="J48" s="18"/>
      <c r="K48" s="122"/>
      <c r="L48" s="21" t="str">
        <f t="shared" si="0"/>
        <v>-0.372-0.589</v>
      </c>
    </row>
    <row r="49" spans="1:12" x14ac:dyDescent="0.25">
      <c r="A49" s="14"/>
      <c r="B49" s="14"/>
      <c r="C49" s="14"/>
      <c r="D49" s="14"/>
      <c r="E49" s="14"/>
      <c r="F49" s="15"/>
      <c r="G49" s="15"/>
      <c r="H49" s="15"/>
      <c r="I49" s="16"/>
      <c r="J49" s="14"/>
      <c r="K49" s="14"/>
      <c r="L49" s="16"/>
    </row>
    <row r="50" spans="1:12" x14ac:dyDescent="0.25">
      <c r="F50" s="34" t="s">
        <v>207</v>
      </c>
      <c r="G50" s="34"/>
      <c r="H50" s="34"/>
    </row>
    <row r="51" spans="1:12" ht="23.1" x14ac:dyDescent="0.25">
      <c r="A51" s="126" t="s">
        <v>1355</v>
      </c>
      <c r="B51" s="120" t="s">
        <v>227</v>
      </c>
      <c r="C51" s="10" t="s">
        <v>208</v>
      </c>
      <c r="D51" s="10" t="s">
        <v>210</v>
      </c>
      <c r="E51" s="10" t="s">
        <v>211</v>
      </c>
      <c r="F51" s="11">
        <v>-1</v>
      </c>
      <c r="G51" s="11">
        <v>-1.91</v>
      </c>
      <c r="H51" s="11">
        <v>-0.08</v>
      </c>
      <c r="I51" s="12">
        <v>6</v>
      </c>
      <c r="J51" s="120" t="s">
        <v>1503</v>
      </c>
      <c r="K51" s="120" t="s">
        <v>1452</v>
      </c>
      <c r="L51" s="13" t="str">
        <f t="shared" si="0"/>
        <v>-1.91--0.08</v>
      </c>
    </row>
    <row r="52" spans="1:12" ht="23.1" x14ac:dyDescent="0.25">
      <c r="A52" s="127"/>
      <c r="B52" s="121"/>
      <c r="C52" s="14" t="s">
        <v>208</v>
      </c>
      <c r="D52" s="14" t="s">
        <v>210</v>
      </c>
      <c r="E52" s="14" t="s">
        <v>212</v>
      </c>
      <c r="F52" s="15">
        <v>-1.45</v>
      </c>
      <c r="G52" s="15">
        <v>-3.02</v>
      </c>
      <c r="H52" s="15">
        <v>0.12</v>
      </c>
      <c r="I52" s="16">
        <v>7</v>
      </c>
      <c r="J52" s="121"/>
      <c r="K52" s="121"/>
      <c r="L52" s="17" t="str">
        <f t="shared" si="0"/>
        <v>-3.02-0.12</v>
      </c>
    </row>
    <row r="53" spans="1:12" ht="34.65" x14ac:dyDescent="0.25">
      <c r="A53" s="127"/>
      <c r="B53" s="121"/>
      <c r="C53" s="14" t="s">
        <v>208</v>
      </c>
      <c r="D53" s="14" t="s">
        <v>210</v>
      </c>
      <c r="E53" s="14" t="s">
        <v>223</v>
      </c>
      <c r="F53" s="15">
        <v>-1.25</v>
      </c>
      <c r="G53" s="15">
        <v>-2.1800000000000002</v>
      </c>
      <c r="H53" s="15">
        <v>-0.32</v>
      </c>
      <c r="I53" s="16">
        <v>13</v>
      </c>
      <c r="J53" s="121"/>
      <c r="K53" s="121"/>
      <c r="L53" s="17" t="str">
        <f t="shared" si="0"/>
        <v>-2.18--0.32</v>
      </c>
    </row>
    <row r="54" spans="1:12" x14ac:dyDescent="0.25">
      <c r="A54" s="127"/>
      <c r="B54" s="121"/>
      <c r="C54" s="14"/>
      <c r="D54" s="14"/>
      <c r="E54" s="14"/>
      <c r="F54" s="15"/>
      <c r="G54" s="15"/>
      <c r="H54" s="15"/>
      <c r="I54" s="16"/>
      <c r="J54" s="14"/>
      <c r="K54" s="121"/>
      <c r="L54" s="17" t="str">
        <f t="shared" si="0"/>
        <v>-</v>
      </c>
    </row>
    <row r="55" spans="1:12" ht="34.65" x14ac:dyDescent="0.25">
      <c r="A55" s="127"/>
      <c r="B55" s="121"/>
      <c r="C55" s="14" t="s">
        <v>209</v>
      </c>
      <c r="D55" s="14" t="s">
        <v>210</v>
      </c>
      <c r="E55" s="14" t="s">
        <v>213</v>
      </c>
      <c r="F55" s="15">
        <v>-0.31</v>
      </c>
      <c r="G55" s="15">
        <v>-0.39</v>
      </c>
      <c r="H55" s="15">
        <v>-0.22</v>
      </c>
      <c r="I55" s="16">
        <v>2</v>
      </c>
      <c r="J55" s="14"/>
      <c r="K55" s="121"/>
      <c r="L55" s="17" t="str">
        <f t="shared" si="0"/>
        <v>-0.39--0.22</v>
      </c>
    </row>
    <row r="56" spans="1:12" ht="34.65" x14ac:dyDescent="0.25">
      <c r="A56" s="127"/>
      <c r="B56" s="121"/>
      <c r="C56" s="14" t="s">
        <v>209</v>
      </c>
      <c r="D56" s="14" t="s">
        <v>210</v>
      </c>
      <c r="E56" s="14" t="s">
        <v>214</v>
      </c>
      <c r="F56" s="15">
        <v>-0.09</v>
      </c>
      <c r="G56" s="15">
        <v>-0.17</v>
      </c>
      <c r="H56" s="15">
        <v>-0.02</v>
      </c>
      <c r="I56" s="16">
        <v>4</v>
      </c>
      <c r="J56" s="14"/>
      <c r="K56" s="121"/>
      <c r="L56" s="17" t="str">
        <f t="shared" si="0"/>
        <v>-0.17--0.02</v>
      </c>
    </row>
    <row r="57" spans="1:12" ht="23.1" x14ac:dyDescent="0.25">
      <c r="A57" s="127"/>
      <c r="B57" s="121"/>
      <c r="C57" s="14" t="s">
        <v>209</v>
      </c>
      <c r="D57" s="14" t="s">
        <v>210</v>
      </c>
      <c r="E57" s="14" t="s">
        <v>212</v>
      </c>
      <c r="F57" s="15">
        <v>-0.02</v>
      </c>
      <c r="G57" s="15">
        <v>-0.09</v>
      </c>
      <c r="H57" s="15">
        <v>0.06</v>
      </c>
      <c r="I57" s="16">
        <v>4</v>
      </c>
      <c r="J57" s="14"/>
      <c r="K57" s="121"/>
      <c r="L57" s="17" t="str">
        <f t="shared" si="0"/>
        <v>-0.09-0.06</v>
      </c>
    </row>
    <row r="58" spans="1:12" ht="34.65" x14ac:dyDescent="0.25">
      <c r="A58" s="127"/>
      <c r="B58" s="121"/>
      <c r="C58" s="14" t="s">
        <v>209</v>
      </c>
      <c r="D58" s="14" t="s">
        <v>210</v>
      </c>
      <c r="E58" s="14" t="s">
        <v>221</v>
      </c>
      <c r="F58" s="15">
        <v>-0.1</v>
      </c>
      <c r="G58" s="15">
        <v>-0.18</v>
      </c>
      <c r="H58" s="15">
        <v>-0.02</v>
      </c>
      <c r="I58" s="16">
        <v>10</v>
      </c>
      <c r="J58" s="14"/>
      <c r="K58" s="121"/>
      <c r="L58" s="17" t="str">
        <f t="shared" si="0"/>
        <v>-0.18--0.02</v>
      </c>
    </row>
    <row r="59" spans="1:12" x14ac:dyDescent="0.25">
      <c r="A59" s="127"/>
      <c r="B59" s="121"/>
      <c r="C59" s="14"/>
      <c r="D59" s="14"/>
      <c r="E59" s="14"/>
      <c r="F59" s="15"/>
      <c r="G59" s="15"/>
      <c r="H59" s="15"/>
      <c r="I59" s="16"/>
      <c r="J59" s="14"/>
      <c r="K59" s="121"/>
      <c r="L59" s="17" t="str">
        <f t="shared" si="0"/>
        <v>-</v>
      </c>
    </row>
    <row r="60" spans="1:12" ht="34.65" x14ac:dyDescent="0.25">
      <c r="A60" s="127"/>
      <c r="B60" s="121"/>
      <c r="C60" s="14" t="s">
        <v>218</v>
      </c>
      <c r="D60" s="14" t="s">
        <v>210</v>
      </c>
      <c r="E60" s="14" t="s">
        <v>215</v>
      </c>
      <c r="F60" s="15">
        <v>-0.91</v>
      </c>
      <c r="G60" s="15">
        <v>-1.29</v>
      </c>
      <c r="H60" s="15">
        <v>-0.52</v>
      </c>
      <c r="I60" s="16">
        <v>3</v>
      </c>
      <c r="J60" s="14"/>
      <c r="K60" s="121"/>
      <c r="L60" s="17" t="str">
        <f t="shared" si="0"/>
        <v>-1.29--0.52</v>
      </c>
    </row>
    <row r="61" spans="1:12" ht="46.2" x14ac:dyDescent="0.25">
      <c r="A61" s="127"/>
      <c r="B61" s="121"/>
      <c r="C61" s="14" t="s">
        <v>218</v>
      </c>
      <c r="D61" s="14" t="s">
        <v>210</v>
      </c>
      <c r="E61" s="14" t="s">
        <v>216</v>
      </c>
      <c r="F61" s="15">
        <v>-1.31</v>
      </c>
      <c r="G61" s="15">
        <v>-1.79</v>
      </c>
      <c r="H61" s="15">
        <v>-0.84</v>
      </c>
      <c r="I61" s="16">
        <v>2</v>
      </c>
      <c r="J61" s="14"/>
      <c r="K61" s="121"/>
      <c r="L61" s="17" t="str">
        <f t="shared" si="0"/>
        <v>-1.79--0.84</v>
      </c>
    </row>
    <row r="62" spans="1:12" ht="46.2" x14ac:dyDescent="0.25">
      <c r="A62" s="127"/>
      <c r="B62" s="121"/>
      <c r="C62" s="14" t="s">
        <v>218</v>
      </c>
      <c r="D62" s="14" t="s">
        <v>210</v>
      </c>
      <c r="E62" s="14" t="s">
        <v>217</v>
      </c>
      <c r="F62" s="15">
        <v>-2.86</v>
      </c>
      <c r="G62" s="15">
        <v>-3.62</v>
      </c>
      <c r="H62" s="15">
        <v>-2.1</v>
      </c>
      <c r="I62" s="16">
        <v>2</v>
      </c>
      <c r="J62" s="14"/>
      <c r="K62" s="121"/>
      <c r="L62" s="17" t="str">
        <f t="shared" ref="L62:L112" si="1">G62&amp;"-"&amp;H62</f>
        <v>-3.62--2.1</v>
      </c>
    </row>
    <row r="63" spans="1:12" ht="46.2" x14ac:dyDescent="0.25">
      <c r="A63" s="127"/>
      <c r="B63" s="121"/>
      <c r="C63" s="14" t="s">
        <v>218</v>
      </c>
      <c r="D63" s="14" t="s">
        <v>210</v>
      </c>
      <c r="E63" s="14" t="s">
        <v>222</v>
      </c>
      <c r="F63" s="15">
        <v>-1.3</v>
      </c>
      <c r="G63" s="15">
        <v>-1.58</v>
      </c>
      <c r="H63" s="15">
        <v>-1.03</v>
      </c>
      <c r="I63" s="16">
        <v>7</v>
      </c>
      <c r="J63" s="14"/>
      <c r="K63" s="121"/>
      <c r="L63" s="17" t="str">
        <f t="shared" si="1"/>
        <v>-1.58--1.03</v>
      </c>
    </row>
    <row r="64" spans="1:12" x14ac:dyDescent="0.25">
      <c r="A64" s="127"/>
      <c r="B64" s="121"/>
      <c r="C64" s="14"/>
      <c r="D64" s="14"/>
      <c r="E64" s="14"/>
      <c r="F64" s="15"/>
      <c r="G64" s="15"/>
      <c r="H64" s="15"/>
      <c r="I64" s="16"/>
      <c r="J64" s="14"/>
      <c r="K64" s="121"/>
      <c r="L64" s="17" t="str">
        <f t="shared" si="1"/>
        <v>-</v>
      </c>
    </row>
    <row r="65" spans="1:12" ht="34.65" x14ac:dyDescent="0.25">
      <c r="A65" s="127"/>
      <c r="B65" s="121"/>
      <c r="C65" s="14" t="s">
        <v>219</v>
      </c>
      <c r="D65" s="14" t="s">
        <v>210</v>
      </c>
      <c r="E65" s="14" t="s">
        <v>215</v>
      </c>
      <c r="F65" s="15">
        <v>-0.67</v>
      </c>
      <c r="G65" s="15">
        <v>-1.1299999999999999</v>
      </c>
      <c r="H65" s="15">
        <v>-0.2</v>
      </c>
      <c r="I65" s="16">
        <v>2</v>
      </c>
      <c r="J65" s="14"/>
      <c r="K65" s="121"/>
      <c r="L65" s="17" t="str">
        <f t="shared" si="1"/>
        <v>-1.13--0.2</v>
      </c>
    </row>
    <row r="66" spans="1:12" ht="34.65" x14ac:dyDescent="0.25">
      <c r="A66" s="127"/>
      <c r="B66" s="121"/>
      <c r="C66" s="14" t="s">
        <v>219</v>
      </c>
      <c r="D66" s="14" t="s">
        <v>210</v>
      </c>
      <c r="E66" s="14" t="s">
        <v>220</v>
      </c>
      <c r="F66" s="15">
        <v>-1.55</v>
      </c>
      <c r="G66" s="15">
        <v>-2.27</v>
      </c>
      <c r="H66" s="15">
        <v>-0.83</v>
      </c>
      <c r="I66" s="16">
        <v>2</v>
      </c>
      <c r="J66" s="14"/>
      <c r="K66" s="121"/>
      <c r="L66" s="17" t="str">
        <f t="shared" si="1"/>
        <v>-2.27--0.83</v>
      </c>
    </row>
    <row r="67" spans="1:12" ht="34.65" x14ac:dyDescent="0.25">
      <c r="A67" s="127"/>
      <c r="B67" s="121"/>
      <c r="C67" s="14" t="s">
        <v>219</v>
      </c>
      <c r="D67" s="14" t="s">
        <v>210</v>
      </c>
      <c r="E67" s="14" t="s">
        <v>224</v>
      </c>
      <c r="F67" s="15">
        <v>-0.92</v>
      </c>
      <c r="G67" s="15">
        <v>-1.31</v>
      </c>
      <c r="H67" s="15">
        <v>-0.54</v>
      </c>
      <c r="I67" s="16">
        <v>4</v>
      </c>
      <c r="J67" s="14"/>
      <c r="K67" s="121"/>
      <c r="L67" s="17" t="str">
        <f t="shared" si="1"/>
        <v>-1.31--0.54</v>
      </c>
    </row>
    <row r="68" spans="1:12" x14ac:dyDescent="0.25">
      <c r="A68" s="127"/>
      <c r="B68" s="121"/>
      <c r="C68" s="14"/>
      <c r="D68" s="14"/>
      <c r="E68" s="14"/>
      <c r="F68" s="15"/>
      <c r="G68" s="15"/>
      <c r="H68" s="15"/>
      <c r="I68" s="16"/>
      <c r="J68" s="14"/>
      <c r="K68" s="121"/>
      <c r="L68" s="17" t="str">
        <f t="shared" si="1"/>
        <v>-</v>
      </c>
    </row>
    <row r="69" spans="1:12" ht="23.1" x14ac:dyDescent="0.25">
      <c r="A69" s="127"/>
      <c r="B69" s="121"/>
      <c r="C69" s="14" t="s">
        <v>218</v>
      </c>
      <c r="D69" s="14" t="s">
        <v>210</v>
      </c>
      <c r="E69" s="14" t="s">
        <v>225</v>
      </c>
      <c r="F69" s="15">
        <v>-2.52</v>
      </c>
      <c r="G69" s="15">
        <v>-5.95</v>
      </c>
      <c r="H69" s="15">
        <v>0.91</v>
      </c>
      <c r="I69" s="16">
        <v>2</v>
      </c>
      <c r="J69" s="14"/>
      <c r="K69" s="121"/>
      <c r="L69" s="17" t="str">
        <f t="shared" si="1"/>
        <v>-5.95-0.91</v>
      </c>
    </row>
    <row r="70" spans="1:12" ht="23.1" x14ac:dyDescent="0.25">
      <c r="A70" s="128"/>
      <c r="B70" s="122"/>
      <c r="C70" s="18" t="s">
        <v>226</v>
      </c>
      <c r="D70" s="18" t="s">
        <v>210</v>
      </c>
      <c r="E70" s="18" t="s">
        <v>225</v>
      </c>
      <c r="F70" s="19">
        <v>-0.06</v>
      </c>
      <c r="G70" s="19">
        <v>-0.1</v>
      </c>
      <c r="H70" s="19">
        <v>-0.02</v>
      </c>
      <c r="I70" s="20">
        <v>4</v>
      </c>
      <c r="J70" s="18"/>
      <c r="K70" s="122"/>
      <c r="L70" s="21" t="str">
        <f t="shared" si="1"/>
        <v>-0.1--0.02</v>
      </c>
    </row>
    <row r="71" spans="1:12" x14ac:dyDescent="0.25">
      <c r="A71" s="14"/>
      <c r="B71" s="14"/>
      <c r="C71" s="14"/>
      <c r="D71" s="14"/>
      <c r="E71" s="14"/>
      <c r="F71" s="15"/>
      <c r="G71" s="15"/>
      <c r="H71" s="15"/>
      <c r="I71" s="16"/>
      <c r="J71" s="14"/>
      <c r="K71" s="14"/>
      <c r="L71" s="16"/>
    </row>
    <row r="72" spans="1:12" x14ac:dyDescent="0.25">
      <c r="F72" s="34" t="s">
        <v>229</v>
      </c>
      <c r="G72" s="35"/>
      <c r="H72" s="35"/>
    </row>
    <row r="73" spans="1:12" ht="26.15" customHeight="1" x14ac:dyDescent="0.25">
      <c r="A73" s="126" t="s">
        <v>1356</v>
      </c>
      <c r="B73" s="120" t="s">
        <v>228</v>
      </c>
      <c r="C73" s="10" t="s">
        <v>35</v>
      </c>
      <c r="D73" s="10" t="s">
        <v>233</v>
      </c>
      <c r="E73" s="10" t="s">
        <v>1357</v>
      </c>
      <c r="F73" s="11">
        <v>-15.1</v>
      </c>
      <c r="G73" s="11">
        <v>-41.59</v>
      </c>
      <c r="H73" s="11">
        <v>11.39</v>
      </c>
      <c r="I73" s="12">
        <v>2</v>
      </c>
      <c r="J73" s="120" t="s">
        <v>1504</v>
      </c>
      <c r="K73" s="120" t="s">
        <v>472</v>
      </c>
      <c r="L73" s="13" t="str">
        <f t="shared" si="1"/>
        <v>-41.59-11.39</v>
      </c>
    </row>
    <row r="74" spans="1:12" ht="26.15" customHeight="1" x14ac:dyDescent="0.25">
      <c r="A74" s="127"/>
      <c r="B74" s="121"/>
      <c r="C74" s="14" t="s">
        <v>35</v>
      </c>
      <c r="D74" s="14" t="s">
        <v>234</v>
      </c>
      <c r="E74" s="14" t="s">
        <v>1360</v>
      </c>
      <c r="F74" s="15">
        <v>-2.8</v>
      </c>
      <c r="G74" s="15">
        <v>-3.73</v>
      </c>
      <c r="H74" s="15">
        <v>-1.86</v>
      </c>
      <c r="I74" s="16">
        <v>8</v>
      </c>
      <c r="J74" s="121"/>
      <c r="K74" s="121"/>
      <c r="L74" s="17" t="str">
        <f t="shared" si="1"/>
        <v>-3.73--1.86</v>
      </c>
    </row>
    <row r="75" spans="1:12" ht="26.15" customHeight="1" x14ac:dyDescent="0.25">
      <c r="A75" s="127"/>
      <c r="B75" s="121"/>
      <c r="C75" s="14" t="s">
        <v>35</v>
      </c>
      <c r="D75" s="14" t="s">
        <v>233</v>
      </c>
      <c r="E75" s="14" t="s">
        <v>1360</v>
      </c>
      <c r="F75" s="15">
        <v>-7.3</v>
      </c>
      <c r="G75" s="15">
        <v>-11.28</v>
      </c>
      <c r="H75" s="15">
        <v>-3.32</v>
      </c>
      <c r="I75" s="16">
        <v>8</v>
      </c>
      <c r="J75" s="121"/>
      <c r="K75" s="121"/>
      <c r="L75" s="17" t="str">
        <f t="shared" si="1"/>
        <v>-11.28--3.32</v>
      </c>
    </row>
    <row r="76" spans="1:12" ht="26.15" customHeight="1" x14ac:dyDescent="0.25">
      <c r="A76" s="127"/>
      <c r="B76" s="121"/>
      <c r="C76" s="14" t="s">
        <v>35</v>
      </c>
      <c r="D76" s="14" t="s">
        <v>233</v>
      </c>
      <c r="E76" s="14" t="s">
        <v>1358</v>
      </c>
      <c r="F76" s="15">
        <v>-2.39</v>
      </c>
      <c r="G76" s="15">
        <v>-3.11</v>
      </c>
      <c r="H76" s="15">
        <v>-1.67</v>
      </c>
      <c r="I76" s="16">
        <v>1</v>
      </c>
      <c r="J76" s="121"/>
      <c r="K76" s="121"/>
      <c r="L76" s="17" t="str">
        <f t="shared" si="1"/>
        <v>-3.11--1.67</v>
      </c>
    </row>
    <row r="77" spans="1:12" ht="26.15" customHeight="1" x14ac:dyDescent="0.25">
      <c r="A77" s="127"/>
      <c r="B77" s="121"/>
      <c r="C77" s="14" t="s">
        <v>35</v>
      </c>
      <c r="D77" s="14" t="s">
        <v>233</v>
      </c>
      <c r="E77" s="14" t="s">
        <v>231</v>
      </c>
      <c r="F77" s="15">
        <v>-7.01</v>
      </c>
      <c r="G77" s="15">
        <v>-14.27</v>
      </c>
      <c r="H77" s="15">
        <v>0.25</v>
      </c>
      <c r="I77" s="16">
        <v>4</v>
      </c>
      <c r="J77" s="121"/>
      <c r="K77" s="121"/>
      <c r="L77" s="17" t="str">
        <f t="shared" si="1"/>
        <v>-14.27-0.25</v>
      </c>
    </row>
    <row r="78" spans="1:12" ht="26.15" customHeight="1" x14ac:dyDescent="0.25">
      <c r="A78" s="127"/>
      <c r="B78" s="121"/>
      <c r="C78" s="14" t="s">
        <v>35</v>
      </c>
      <c r="D78" s="14" t="s">
        <v>233</v>
      </c>
      <c r="E78" s="14" t="s">
        <v>1359</v>
      </c>
      <c r="F78" s="15">
        <v>-10</v>
      </c>
      <c r="G78" s="15">
        <v>-19.739999999999998</v>
      </c>
      <c r="H78" s="15">
        <v>-0.26</v>
      </c>
      <c r="I78" s="16">
        <v>4</v>
      </c>
      <c r="J78" s="121"/>
      <c r="K78" s="121"/>
      <c r="L78" s="17" t="str">
        <f t="shared" si="1"/>
        <v>-19.74--0.26</v>
      </c>
    </row>
    <row r="79" spans="1:12" ht="26.15" customHeight="1" x14ac:dyDescent="0.25">
      <c r="A79" s="128"/>
      <c r="B79" s="122"/>
      <c r="C79" s="18" t="s">
        <v>35</v>
      </c>
      <c r="D79" s="18" t="s">
        <v>234</v>
      </c>
      <c r="E79" s="18" t="s">
        <v>232</v>
      </c>
      <c r="F79" s="19">
        <v>-4.3099999999999996</v>
      </c>
      <c r="G79" s="19">
        <v>-7.07</v>
      </c>
      <c r="H79" s="19">
        <v>-1.55</v>
      </c>
      <c r="I79" s="20">
        <v>1</v>
      </c>
      <c r="J79" s="122"/>
      <c r="K79" s="122"/>
      <c r="L79" s="21" t="str">
        <f t="shared" si="1"/>
        <v>-7.07--1.55</v>
      </c>
    </row>
    <row r="81" spans="1:20" x14ac:dyDescent="0.25">
      <c r="F81" s="34" t="s">
        <v>236</v>
      </c>
      <c r="G81" s="35"/>
      <c r="H81" s="35"/>
    </row>
    <row r="82" spans="1:20" ht="80.849999999999994" x14ac:dyDescent="0.25">
      <c r="A82" s="73" t="s">
        <v>1361</v>
      </c>
      <c r="B82" s="53" t="s">
        <v>473</v>
      </c>
      <c r="C82" s="53" t="s">
        <v>237</v>
      </c>
      <c r="D82" s="53" t="s">
        <v>230</v>
      </c>
      <c r="E82" s="53" t="s">
        <v>235</v>
      </c>
      <c r="F82" s="54">
        <v>0.41</v>
      </c>
      <c r="G82" s="54">
        <v>0.26</v>
      </c>
      <c r="H82" s="54">
        <v>0.55000000000000004</v>
      </c>
      <c r="I82" s="55">
        <v>66</v>
      </c>
      <c r="J82" s="53" t="s">
        <v>1505</v>
      </c>
      <c r="K82" s="53" t="s">
        <v>1453</v>
      </c>
      <c r="L82" s="56" t="str">
        <f t="shared" si="1"/>
        <v>0.26-0.55</v>
      </c>
    </row>
    <row r="84" spans="1:20" ht="103.95" x14ac:dyDescent="0.25">
      <c r="A84" s="74" t="s">
        <v>1362</v>
      </c>
      <c r="B84" s="53" t="s">
        <v>474</v>
      </c>
      <c r="C84" s="53" t="s">
        <v>239</v>
      </c>
      <c r="D84" s="53" t="s">
        <v>661</v>
      </c>
      <c r="E84" s="53" t="s">
        <v>238</v>
      </c>
      <c r="F84" s="54">
        <v>1.52</v>
      </c>
      <c r="G84" s="54">
        <v>1.36</v>
      </c>
      <c r="H84" s="54">
        <v>1.7</v>
      </c>
      <c r="I84" s="55">
        <v>17</v>
      </c>
      <c r="J84" s="53" t="s">
        <v>1506</v>
      </c>
      <c r="K84" s="53" t="s">
        <v>1456</v>
      </c>
      <c r="L84" s="56" t="str">
        <f t="shared" si="1"/>
        <v>1.36-1.7</v>
      </c>
    </row>
    <row r="86" spans="1:20" x14ac:dyDescent="0.25">
      <c r="F86" s="34" t="s">
        <v>207</v>
      </c>
      <c r="G86" s="35"/>
      <c r="H86" s="35"/>
    </row>
    <row r="87" spans="1:20" x14ac:dyDescent="0.25">
      <c r="A87" s="126" t="s">
        <v>1363</v>
      </c>
      <c r="B87" s="10" t="s">
        <v>372</v>
      </c>
      <c r="C87" s="10" t="s">
        <v>1454</v>
      </c>
      <c r="D87" s="10" t="s">
        <v>412</v>
      </c>
      <c r="E87" s="10" t="s">
        <v>371</v>
      </c>
      <c r="F87" s="11" t="s">
        <v>376</v>
      </c>
      <c r="G87" s="11" t="s">
        <v>377</v>
      </c>
      <c r="H87" s="11" t="s">
        <v>378</v>
      </c>
      <c r="I87" s="12">
        <v>8</v>
      </c>
      <c r="J87" s="120" t="s">
        <v>478</v>
      </c>
      <c r="K87" s="120" t="s">
        <v>1455</v>
      </c>
      <c r="L87" s="13" t="str">
        <f t="shared" si="1"/>
        <v>0.03kg-0.23kg</v>
      </c>
    </row>
    <row r="88" spans="1:20" x14ac:dyDescent="0.25">
      <c r="A88" s="127"/>
      <c r="B88" s="14" t="s">
        <v>393</v>
      </c>
      <c r="C88" s="14" t="s">
        <v>1454</v>
      </c>
      <c r="D88" s="14" t="s">
        <v>230</v>
      </c>
      <c r="E88" s="14" t="s">
        <v>371</v>
      </c>
      <c r="F88" s="14" t="s">
        <v>475</v>
      </c>
      <c r="G88" s="15" t="s">
        <v>476</v>
      </c>
      <c r="H88" s="15" t="s">
        <v>477</v>
      </c>
      <c r="I88" s="16">
        <v>3</v>
      </c>
      <c r="J88" s="121"/>
      <c r="K88" s="121"/>
      <c r="L88" s="17" t="str">
        <f t="shared" si="1"/>
        <v xml:space="preserve"> -0.25kg-0.63kg</v>
      </c>
    </row>
    <row r="89" spans="1:20" x14ac:dyDescent="0.25">
      <c r="A89" s="127"/>
      <c r="B89" s="14" t="s">
        <v>373</v>
      </c>
      <c r="C89" s="14" t="s">
        <v>1454</v>
      </c>
      <c r="D89" s="14" t="s">
        <v>412</v>
      </c>
      <c r="E89" s="14" t="s">
        <v>371</v>
      </c>
      <c r="F89" s="15" t="s">
        <v>379</v>
      </c>
      <c r="G89" s="15" t="s">
        <v>380</v>
      </c>
      <c r="H89" s="15" t="s">
        <v>381</v>
      </c>
      <c r="I89" s="16">
        <v>2</v>
      </c>
      <c r="J89" s="121"/>
      <c r="K89" s="121"/>
      <c r="L89" s="17" t="str">
        <f t="shared" si="1"/>
        <v>0.09kg-0.49kg</v>
      </c>
      <c r="M89" s="24"/>
      <c r="N89" s="24"/>
      <c r="O89" s="24"/>
      <c r="P89" s="24"/>
      <c r="Q89" s="24"/>
      <c r="R89" s="24"/>
      <c r="S89" s="24"/>
    </row>
    <row r="90" spans="1:20" x14ac:dyDescent="0.25">
      <c r="A90" s="127"/>
      <c r="B90" s="14" t="s">
        <v>374</v>
      </c>
      <c r="C90" s="14" t="s">
        <v>1454</v>
      </c>
      <c r="D90" s="14" t="s">
        <v>412</v>
      </c>
      <c r="E90" s="14" t="s">
        <v>371</v>
      </c>
      <c r="F90" s="15" t="s">
        <v>382</v>
      </c>
      <c r="G90" s="15" t="s">
        <v>376</v>
      </c>
      <c r="H90" s="15" t="s">
        <v>383</v>
      </c>
      <c r="I90" s="16">
        <v>3</v>
      </c>
      <c r="J90" s="121"/>
      <c r="K90" s="121"/>
      <c r="L90" s="17" t="str">
        <f t="shared" si="1"/>
        <v>0.13kg-0.48kg</v>
      </c>
      <c r="M90" s="24"/>
      <c r="N90" s="24"/>
      <c r="O90" s="24"/>
      <c r="P90" s="24"/>
      <c r="Q90" s="24"/>
      <c r="R90" s="24"/>
      <c r="S90" s="24"/>
    </row>
    <row r="91" spans="1:20" x14ac:dyDescent="0.25">
      <c r="A91" s="127"/>
      <c r="B91" s="14" t="s">
        <v>390</v>
      </c>
      <c r="C91" s="14" t="s">
        <v>375</v>
      </c>
      <c r="D91" s="14" t="s">
        <v>412</v>
      </c>
      <c r="E91" s="14" t="s">
        <v>371</v>
      </c>
      <c r="F91" s="15" t="s">
        <v>377</v>
      </c>
      <c r="G91" s="15" t="s">
        <v>392</v>
      </c>
      <c r="H91" s="15" t="s">
        <v>391</v>
      </c>
      <c r="I91" s="16">
        <v>4</v>
      </c>
      <c r="J91" s="121"/>
      <c r="K91" s="121"/>
      <c r="L91" s="17" t="str">
        <f t="shared" si="1"/>
        <v xml:space="preserve"> -0.06kg-0.11kg</v>
      </c>
      <c r="M91" s="88"/>
      <c r="N91" s="88"/>
      <c r="O91" s="88"/>
      <c r="P91" s="1"/>
      <c r="Q91" s="89"/>
      <c r="R91" s="89"/>
      <c r="S91" s="89"/>
      <c r="T91" s="16"/>
    </row>
    <row r="92" spans="1:20" x14ac:dyDescent="0.25">
      <c r="A92" s="127"/>
      <c r="B92" s="14" t="s">
        <v>372</v>
      </c>
      <c r="C92" s="14" t="s">
        <v>375</v>
      </c>
      <c r="D92" s="14" t="s">
        <v>412</v>
      </c>
      <c r="E92" s="14" t="s">
        <v>371</v>
      </c>
      <c r="F92" s="15" t="s">
        <v>386</v>
      </c>
      <c r="G92" s="15" t="s">
        <v>387</v>
      </c>
      <c r="H92" s="15" t="s">
        <v>388</v>
      </c>
      <c r="I92" s="16">
        <v>8</v>
      </c>
      <c r="J92" s="121"/>
      <c r="K92" s="121"/>
      <c r="L92" s="17" t="str">
        <f t="shared" si="1"/>
        <v xml:space="preserve"> -0.18kg- -0.01kg</v>
      </c>
      <c r="M92" s="88"/>
      <c r="N92" s="88"/>
      <c r="O92" s="88"/>
      <c r="P92" s="88"/>
      <c r="Q92" s="88"/>
      <c r="R92" s="88"/>
      <c r="S92" s="88"/>
      <c r="T92" s="16"/>
    </row>
    <row r="93" spans="1:20" x14ac:dyDescent="0.25">
      <c r="A93" s="127"/>
      <c r="B93" s="14" t="s">
        <v>393</v>
      </c>
      <c r="C93" s="14" t="s">
        <v>375</v>
      </c>
      <c r="D93" s="14" t="s">
        <v>412</v>
      </c>
      <c r="E93" s="14" t="s">
        <v>371</v>
      </c>
      <c r="F93" s="15" t="s">
        <v>394</v>
      </c>
      <c r="G93" s="15" t="s">
        <v>395</v>
      </c>
      <c r="H93" s="15" t="s">
        <v>396</v>
      </c>
      <c r="I93" s="16">
        <v>3</v>
      </c>
      <c r="J93" s="121"/>
      <c r="K93" s="121"/>
      <c r="L93" s="17" t="str">
        <f t="shared" si="1"/>
        <v>−0.34kg- −0.01kg</v>
      </c>
      <c r="M93" s="88"/>
      <c r="N93" s="88"/>
      <c r="O93" s="88"/>
      <c r="P93" s="88"/>
      <c r="Q93" s="88"/>
      <c r="R93" s="88"/>
      <c r="S93" s="88"/>
      <c r="T93" s="16"/>
    </row>
    <row r="94" spans="1:20" x14ac:dyDescent="0.25">
      <c r="A94" s="127"/>
      <c r="B94" s="14" t="s">
        <v>373</v>
      </c>
      <c r="C94" s="14" t="s">
        <v>375</v>
      </c>
      <c r="D94" s="14" t="s">
        <v>412</v>
      </c>
      <c r="E94" s="14" t="s">
        <v>371</v>
      </c>
      <c r="F94" s="15" t="s">
        <v>387</v>
      </c>
      <c r="G94" s="15" t="s">
        <v>389</v>
      </c>
      <c r="H94" s="15" t="s">
        <v>388</v>
      </c>
      <c r="I94" s="16">
        <v>2</v>
      </c>
      <c r="J94" s="121"/>
      <c r="K94" s="121"/>
      <c r="L94" s="17" t="str">
        <f t="shared" si="1"/>
        <v xml:space="preserve"> -0.34kg- -0.01kg</v>
      </c>
      <c r="M94" s="88"/>
      <c r="N94" s="88"/>
      <c r="O94" s="88"/>
      <c r="P94" s="88"/>
      <c r="Q94" s="88"/>
      <c r="R94" s="88"/>
      <c r="S94" s="88"/>
      <c r="T94" s="16"/>
    </row>
    <row r="95" spans="1:20" x14ac:dyDescent="0.25">
      <c r="A95" s="127"/>
      <c r="B95" s="14" t="s">
        <v>374</v>
      </c>
      <c r="C95" s="14" t="s">
        <v>375</v>
      </c>
      <c r="D95" s="14" t="s">
        <v>230</v>
      </c>
      <c r="E95" s="14" t="s">
        <v>371</v>
      </c>
      <c r="F95" s="15" t="s">
        <v>379</v>
      </c>
      <c r="G95" s="15" t="s">
        <v>384</v>
      </c>
      <c r="H95" s="15" t="s">
        <v>385</v>
      </c>
      <c r="I95" s="16">
        <v>3</v>
      </c>
      <c r="J95" s="121"/>
      <c r="K95" s="121"/>
      <c r="L95" s="17" t="str">
        <f t="shared" si="1"/>
        <v xml:space="preserve"> -0.03kg-0.61kg</v>
      </c>
      <c r="M95" s="88"/>
      <c r="N95" s="88"/>
      <c r="O95" s="88"/>
      <c r="P95" s="88"/>
      <c r="Q95" s="88"/>
      <c r="R95" s="88"/>
      <c r="S95" s="88"/>
      <c r="T95" s="16"/>
    </row>
    <row r="96" spans="1:20" x14ac:dyDescent="0.25">
      <c r="A96" s="127"/>
      <c r="B96" s="14" t="s">
        <v>390</v>
      </c>
      <c r="C96" s="14" t="s">
        <v>397</v>
      </c>
      <c r="D96" s="14" t="s">
        <v>412</v>
      </c>
      <c r="E96" s="14" t="s">
        <v>371</v>
      </c>
      <c r="F96" s="15">
        <v>0.21</v>
      </c>
      <c r="G96" s="15" t="s">
        <v>402</v>
      </c>
      <c r="H96" s="15" t="s">
        <v>403</v>
      </c>
      <c r="I96" s="16">
        <v>5</v>
      </c>
      <c r="J96" s="121"/>
      <c r="K96" s="121"/>
      <c r="L96" s="17" t="str">
        <f t="shared" si="1"/>
        <v>(−0.78, -1.21)</v>
      </c>
      <c r="M96" s="88"/>
      <c r="N96" s="88"/>
      <c r="O96" s="88"/>
      <c r="P96" s="88"/>
      <c r="Q96" s="88"/>
      <c r="R96" s="25"/>
      <c r="S96" s="88"/>
      <c r="T96" s="16"/>
    </row>
    <row r="97" spans="1:20" x14ac:dyDescent="0.25">
      <c r="A97" s="127"/>
      <c r="B97" s="14" t="s">
        <v>398</v>
      </c>
      <c r="C97" s="14" t="s">
        <v>397</v>
      </c>
      <c r="D97" s="14" t="s">
        <v>230</v>
      </c>
      <c r="E97" s="14" t="s">
        <v>371</v>
      </c>
      <c r="F97" s="15" t="s">
        <v>399</v>
      </c>
      <c r="G97" s="15" t="s">
        <v>404</v>
      </c>
      <c r="H97" s="15" t="s">
        <v>405</v>
      </c>
      <c r="I97" s="16">
        <v>10</v>
      </c>
      <c r="J97" s="121"/>
      <c r="K97" s="121"/>
      <c r="L97" s="17" t="str">
        <f t="shared" si="1"/>
        <v>(−2.75, -−0.17)</v>
      </c>
      <c r="M97" s="88"/>
      <c r="N97" s="88"/>
      <c r="O97" s="88"/>
      <c r="P97" s="88"/>
      <c r="Q97" s="88"/>
      <c r="R97" s="88"/>
      <c r="S97" s="88"/>
      <c r="T97" s="16"/>
    </row>
    <row r="98" spans="1:20" x14ac:dyDescent="0.25">
      <c r="A98" s="127"/>
      <c r="B98" s="14" t="s">
        <v>393</v>
      </c>
      <c r="C98" s="14" t="s">
        <v>397</v>
      </c>
      <c r="D98" s="14" t="s">
        <v>412</v>
      </c>
      <c r="E98" s="14" t="s">
        <v>371</v>
      </c>
      <c r="F98" s="15" t="s">
        <v>400</v>
      </c>
      <c r="G98" s="15" t="s">
        <v>406</v>
      </c>
      <c r="H98" s="15" t="s">
        <v>407</v>
      </c>
      <c r="I98" s="16">
        <v>4</v>
      </c>
      <c r="J98" s="121"/>
      <c r="K98" s="121"/>
      <c r="L98" s="17" t="str">
        <f t="shared" si="1"/>
        <v>(−3.14, -−0.29)</v>
      </c>
      <c r="M98" s="25"/>
      <c r="N98" s="25"/>
      <c r="O98" s="25"/>
      <c r="P98" s="25"/>
      <c r="Q98" s="25"/>
      <c r="R98" s="25"/>
      <c r="S98" s="25"/>
      <c r="T98" s="16"/>
    </row>
    <row r="99" spans="1:20" x14ac:dyDescent="0.25">
      <c r="A99" s="127"/>
      <c r="B99" s="14" t="s">
        <v>373</v>
      </c>
      <c r="C99" s="14" t="s">
        <v>397</v>
      </c>
      <c r="D99" s="14" t="s">
        <v>412</v>
      </c>
      <c r="E99" s="14" t="s">
        <v>371</v>
      </c>
      <c r="F99" s="15" t="s">
        <v>401</v>
      </c>
      <c r="G99" s="15" t="s">
        <v>408</v>
      </c>
      <c r="H99" s="15" t="s">
        <v>409</v>
      </c>
      <c r="I99" s="16">
        <v>2</v>
      </c>
      <c r="J99" s="121"/>
      <c r="K99" s="121"/>
      <c r="L99" s="17" t="str">
        <f t="shared" si="1"/>
        <v>(−1.94, -0.96)</v>
      </c>
      <c r="M99" s="24"/>
      <c r="N99" s="24"/>
      <c r="O99" s="24"/>
      <c r="P99" s="24"/>
      <c r="Q99" s="24"/>
      <c r="R99" s="24"/>
      <c r="S99" s="24"/>
    </row>
    <row r="100" spans="1:20" x14ac:dyDescent="0.25">
      <c r="A100" s="128"/>
      <c r="B100" s="18" t="s">
        <v>374</v>
      </c>
      <c r="C100" s="18" t="s">
        <v>397</v>
      </c>
      <c r="D100" s="18" t="s">
        <v>230</v>
      </c>
      <c r="E100" s="18" t="s">
        <v>371</v>
      </c>
      <c r="F100" s="19">
        <v>1.21</v>
      </c>
      <c r="G100" s="19" t="s">
        <v>410</v>
      </c>
      <c r="H100" s="19" t="s">
        <v>411</v>
      </c>
      <c r="I100" s="20">
        <v>4</v>
      </c>
      <c r="J100" s="122"/>
      <c r="K100" s="122"/>
      <c r="L100" s="21" t="str">
        <f t="shared" si="1"/>
        <v>(−0.46, -2.87)</v>
      </c>
      <c r="M100" s="24"/>
      <c r="N100" s="24"/>
      <c r="O100" s="24"/>
      <c r="P100" s="24"/>
      <c r="Q100" s="24"/>
      <c r="R100" s="24"/>
      <c r="S100" s="24"/>
    </row>
    <row r="101" spans="1:20" x14ac:dyDescent="0.25">
      <c r="K101" s="24"/>
      <c r="M101" s="24"/>
      <c r="N101" s="24"/>
      <c r="O101" s="24"/>
      <c r="P101" s="24"/>
      <c r="Q101" s="24"/>
      <c r="R101" s="24"/>
      <c r="S101" s="24"/>
    </row>
    <row r="102" spans="1:20" ht="103.95" x14ac:dyDescent="0.25">
      <c r="A102" s="126" t="s">
        <v>1364</v>
      </c>
      <c r="B102" s="120" t="s">
        <v>440</v>
      </c>
      <c r="C102" s="10" t="s">
        <v>441</v>
      </c>
      <c r="D102" s="10"/>
      <c r="E102" s="10" t="s">
        <v>479</v>
      </c>
      <c r="F102" s="11">
        <v>0.6</v>
      </c>
      <c r="G102" s="11">
        <v>0.54</v>
      </c>
      <c r="H102" s="11">
        <v>0.67</v>
      </c>
      <c r="I102" s="12">
        <v>23</v>
      </c>
      <c r="J102" s="10" t="s">
        <v>481</v>
      </c>
      <c r="K102" s="137" t="s">
        <v>1457</v>
      </c>
      <c r="L102" s="13" t="str">
        <f t="shared" si="1"/>
        <v>0.54-0.67</v>
      </c>
      <c r="M102" s="24"/>
      <c r="N102" s="24"/>
      <c r="O102" s="24"/>
      <c r="P102" s="24"/>
      <c r="Q102" s="24"/>
      <c r="R102" s="24"/>
      <c r="S102" s="24"/>
    </row>
    <row r="103" spans="1:20" x14ac:dyDescent="0.25">
      <c r="A103" s="128"/>
      <c r="B103" s="122"/>
      <c r="C103" s="18" t="s">
        <v>441</v>
      </c>
      <c r="D103" s="18"/>
      <c r="E103" s="18" t="s">
        <v>480</v>
      </c>
      <c r="F103" s="19">
        <v>1.76</v>
      </c>
      <c r="G103" s="19">
        <v>1.65</v>
      </c>
      <c r="H103" s="19">
        <v>1.87</v>
      </c>
      <c r="I103" s="20">
        <v>37</v>
      </c>
      <c r="J103" s="18" t="s">
        <v>482</v>
      </c>
      <c r="K103" s="138"/>
      <c r="L103" s="21" t="str">
        <f t="shared" si="1"/>
        <v>1.65-1.87</v>
      </c>
      <c r="M103" s="24"/>
      <c r="N103" s="24"/>
      <c r="O103" s="24"/>
      <c r="P103" s="24"/>
      <c r="Q103" s="24"/>
      <c r="R103" s="24"/>
      <c r="S103" s="24"/>
    </row>
    <row r="104" spans="1:20" x14ac:dyDescent="0.25">
      <c r="K104" s="24"/>
      <c r="M104" s="24"/>
      <c r="N104" s="24"/>
      <c r="O104" s="24"/>
      <c r="P104" s="24"/>
      <c r="Q104" s="24"/>
      <c r="R104" s="24"/>
      <c r="S104" s="24"/>
    </row>
    <row r="105" spans="1:20" ht="25" customHeight="1" x14ac:dyDescent="0.25">
      <c r="A105" s="126" t="s">
        <v>1365</v>
      </c>
      <c r="B105" s="120" t="s">
        <v>33</v>
      </c>
      <c r="C105" s="120" t="s">
        <v>35</v>
      </c>
      <c r="D105" s="120" t="s">
        <v>7</v>
      </c>
      <c r="E105" s="10" t="s">
        <v>28</v>
      </c>
      <c r="F105" s="10">
        <v>1.32</v>
      </c>
      <c r="G105" s="10">
        <v>1.06</v>
      </c>
      <c r="H105" s="10">
        <v>1.64</v>
      </c>
      <c r="I105" s="12">
        <v>11</v>
      </c>
      <c r="J105" s="120" t="s">
        <v>1458</v>
      </c>
      <c r="K105" s="120" t="s">
        <v>1459</v>
      </c>
      <c r="L105" s="13" t="str">
        <f t="shared" si="1"/>
        <v>1.06-1.64</v>
      </c>
    </row>
    <row r="106" spans="1:20" ht="25" customHeight="1" x14ac:dyDescent="0.25">
      <c r="A106" s="127"/>
      <c r="B106" s="121"/>
      <c r="C106" s="121"/>
      <c r="D106" s="121"/>
      <c r="E106" s="14" t="s">
        <v>29</v>
      </c>
      <c r="F106" s="14">
        <v>1.24</v>
      </c>
      <c r="G106" s="14">
        <v>1.1299999999999999</v>
      </c>
      <c r="H106" s="14">
        <v>1.36</v>
      </c>
      <c r="I106" s="16">
        <v>5</v>
      </c>
      <c r="J106" s="121"/>
      <c r="K106" s="121"/>
      <c r="L106" s="17" t="str">
        <f t="shared" si="1"/>
        <v>1.13-1.36</v>
      </c>
    </row>
    <row r="107" spans="1:20" ht="25" customHeight="1" x14ac:dyDescent="0.25">
      <c r="A107" s="128"/>
      <c r="B107" s="122"/>
      <c r="C107" s="122"/>
      <c r="D107" s="122"/>
      <c r="E107" s="18" t="s">
        <v>30</v>
      </c>
      <c r="F107" s="18">
        <v>1.07</v>
      </c>
      <c r="G107" s="18">
        <v>0.97</v>
      </c>
      <c r="H107" s="18">
        <v>1.19</v>
      </c>
      <c r="I107" s="20">
        <v>18</v>
      </c>
      <c r="J107" s="122"/>
      <c r="K107" s="122"/>
      <c r="L107" s="21" t="str">
        <f t="shared" si="1"/>
        <v>0.97-1.19</v>
      </c>
    </row>
    <row r="108" spans="1:20" x14ac:dyDescent="0.25">
      <c r="A108" s="26"/>
      <c r="F108" s="22"/>
      <c r="G108" s="22"/>
      <c r="H108" s="22"/>
    </row>
    <row r="109" spans="1:20" x14ac:dyDescent="0.25">
      <c r="F109" s="46" t="s">
        <v>635</v>
      </c>
      <c r="G109" s="42"/>
      <c r="H109" s="42"/>
    </row>
    <row r="110" spans="1:20" x14ac:dyDescent="0.25">
      <c r="A110" s="126" t="s">
        <v>1366</v>
      </c>
      <c r="B110" s="120" t="s">
        <v>626</v>
      </c>
      <c r="C110" s="10" t="s">
        <v>623</v>
      </c>
      <c r="D110" s="10"/>
      <c r="E110" s="10" t="s">
        <v>628</v>
      </c>
      <c r="F110" s="43" t="s">
        <v>629</v>
      </c>
      <c r="G110" s="10">
        <v>-14.03</v>
      </c>
      <c r="H110" s="10">
        <v>-7.24</v>
      </c>
      <c r="I110" s="12">
        <v>12</v>
      </c>
      <c r="J110" s="120" t="s">
        <v>627</v>
      </c>
      <c r="K110" s="120" t="s">
        <v>636</v>
      </c>
      <c r="L110" s="13" t="str">
        <f t="shared" si="1"/>
        <v>-14.03--7.24</v>
      </c>
    </row>
    <row r="111" spans="1:20" x14ac:dyDescent="0.25">
      <c r="A111" s="127"/>
      <c r="B111" s="121"/>
      <c r="C111" s="14" t="s">
        <v>624</v>
      </c>
      <c r="D111" s="14"/>
      <c r="E111" s="14" t="s">
        <v>628</v>
      </c>
      <c r="F111" s="44" t="s">
        <v>630</v>
      </c>
      <c r="G111" s="14">
        <v>-15.13</v>
      </c>
      <c r="H111" s="14">
        <v>-8.74</v>
      </c>
      <c r="I111" s="16">
        <v>12</v>
      </c>
      <c r="J111" s="121"/>
      <c r="K111" s="121"/>
      <c r="L111" s="17" t="str">
        <f t="shared" si="1"/>
        <v>-15.13--8.74</v>
      </c>
    </row>
    <row r="112" spans="1:20" x14ac:dyDescent="0.25">
      <c r="A112" s="127"/>
      <c r="B112" s="121"/>
      <c r="C112" s="14" t="s">
        <v>625</v>
      </c>
      <c r="D112" s="14"/>
      <c r="E112" s="14" t="s">
        <v>628</v>
      </c>
      <c r="F112" s="44" t="s">
        <v>631</v>
      </c>
      <c r="G112" s="14">
        <v>-13.98</v>
      </c>
      <c r="H112" s="14">
        <v>-6.01</v>
      </c>
      <c r="I112" s="16">
        <v>12</v>
      </c>
      <c r="J112" s="121"/>
      <c r="K112" s="121"/>
      <c r="L112" s="17" t="str">
        <f t="shared" si="1"/>
        <v>-13.98--6.01</v>
      </c>
    </row>
    <row r="113" spans="1:12" x14ac:dyDescent="0.25">
      <c r="A113" s="127"/>
      <c r="B113" s="121"/>
      <c r="C113" s="14"/>
      <c r="D113" s="14"/>
      <c r="E113" s="14"/>
      <c r="F113" s="14"/>
      <c r="G113" s="14"/>
      <c r="H113" s="14"/>
      <c r="I113" s="16"/>
      <c r="J113" s="121"/>
      <c r="K113" s="121"/>
      <c r="L113" s="17" t="str">
        <f t="shared" ref="L113:L155" si="2">G113&amp;"-"&amp;H113</f>
        <v>-</v>
      </c>
    </row>
    <row r="114" spans="1:12" x14ac:dyDescent="0.25">
      <c r="A114" s="127"/>
      <c r="B114" s="121"/>
      <c r="C114" s="14" t="s">
        <v>623</v>
      </c>
      <c r="D114" s="14"/>
      <c r="E114" s="14" t="s">
        <v>441</v>
      </c>
      <c r="F114" s="44" t="s">
        <v>632</v>
      </c>
      <c r="G114" s="14">
        <v>-2.5499999999999998</v>
      </c>
      <c r="H114" s="14">
        <v>-0.32</v>
      </c>
      <c r="I114" s="16">
        <v>8</v>
      </c>
      <c r="J114" s="121"/>
      <c r="K114" s="121"/>
      <c r="L114" s="17" t="str">
        <f t="shared" si="2"/>
        <v>-2.55--0.32</v>
      </c>
    </row>
    <row r="115" spans="1:12" x14ac:dyDescent="0.25">
      <c r="A115" s="127"/>
      <c r="B115" s="121"/>
      <c r="C115" s="14" t="s">
        <v>624</v>
      </c>
      <c r="D115" s="14"/>
      <c r="E115" s="14" t="s">
        <v>441</v>
      </c>
      <c r="F115" s="44" t="s">
        <v>633</v>
      </c>
      <c r="G115" s="14">
        <v>-2.67</v>
      </c>
      <c r="H115" s="14">
        <v>-0.28000000000000003</v>
      </c>
      <c r="I115" s="16">
        <v>8</v>
      </c>
      <c r="J115" s="121"/>
      <c r="K115" s="121"/>
      <c r="L115" s="17" t="str">
        <f t="shared" si="2"/>
        <v>-2.67--0.28</v>
      </c>
    </row>
    <row r="116" spans="1:12" x14ac:dyDescent="0.25">
      <c r="A116" s="128"/>
      <c r="B116" s="122"/>
      <c r="C116" s="18" t="s">
        <v>625</v>
      </c>
      <c r="D116" s="18"/>
      <c r="E116" s="18" t="s">
        <v>441</v>
      </c>
      <c r="F116" s="45" t="s">
        <v>634</v>
      </c>
      <c r="G116" s="18">
        <v>-2.46</v>
      </c>
      <c r="H116" s="18">
        <v>0.16</v>
      </c>
      <c r="I116" s="20">
        <v>7</v>
      </c>
      <c r="J116" s="122"/>
      <c r="K116" s="122"/>
      <c r="L116" s="21" t="str">
        <f t="shared" si="2"/>
        <v>-2.46-0.16</v>
      </c>
    </row>
    <row r="117" spans="1:12" x14ac:dyDescent="0.25">
      <c r="F117" s="22"/>
      <c r="G117" s="22"/>
      <c r="H117" s="22"/>
    </row>
    <row r="118" spans="1:12" x14ac:dyDescent="0.25">
      <c r="F118" s="46" t="s">
        <v>1367</v>
      </c>
      <c r="G118" s="42"/>
      <c r="H118" s="42"/>
    </row>
    <row r="119" spans="1:12" ht="150.15" x14ac:dyDescent="0.25">
      <c r="A119" s="75" t="s">
        <v>1368</v>
      </c>
      <c r="B119" s="53" t="s">
        <v>1369</v>
      </c>
      <c r="C119" s="53" t="s">
        <v>638</v>
      </c>
      <c r="D119" s="53"/>
      <c r="E119" s="53" t="s">
        <v>637</v>
      </c>
      <c r="F119" s="55">
        <v>0.47299999999999998</v>
      </c>
      <c r="G119" s="53">
        <v>0.36199999999999999</v>
      </c>
      <c r="H119" s="53">
        <v>0.58399999999999996</v>
      </c>
      <c r="I119" s="55">
        <v>20</v>
      </c>
      <c r="J119" s="53" t="s">
        <v>1508</v>
      </c>
      <c r="K119" s="55" t="s">
        <v>639</v>
      </c>
      <c r="L119" s="56" t="str">
        <f t="shared" si="2"/>
        <v>0.362-0.584</v>
      </c>
    </row>
    <row r="121" spans="1:12" x14ac:dyDescent="0.25">
      <c r="E121" s="27"/>
      <c r="F121" s="35" t="s">
        <v>642</v>
      </c>
      <c r="G121" s="36"/>
      <c r="H121" s="36"/>
    </row>
    <row r="122" spans="1:12" ht="57.75" x14ac:dyDescent="0.25">
      <c r="A122" s="133" t="s">
        <v>1370</v>
      </c>
      <c r="B122" s="120" t="s">
        <v>640</v>
      </c>
      <c r="C122" s="10" t="s">
        <v>641</v>
      </c>
      <c r="D122" s="10"/>
      <c r="E122" s="10" t="s">
        <v>643</v>
      </c>
      <c r="F122" s="11">
        <v>0.78</v>
      </c>
      <c r="G122" s="11"/>
      <c r="H122" s="11"/>
      <c r="I122" s="12">
        <v>21</v>
      </c>
      <c r="J122" s="10"/>
      <c r="K122" s="120" t="s">
        <v>672</v>
      </c>
      <c r="L122" s="13" t="str">
        <f t="shared" si="2"/>
        <v>-</v>
      </c>
    </row>
    <row r="123" spans="1:12" ht="57.75" x14ac:dyDescent="0.25">
      <c r="A123" s="134"/>
      <c r="B123" s="121"/>
      <c r="C123" s="14" t="s">
        <v>644</v>
      </c>
      <c r="D123" s="14"/>
      <c r="E123" s="14" t="s">
        <v>643</v>
      </c>
      <c r="F123" s="15">
        <v>0.76</v>
      </c>
      <c r="G123" s="15"/>
      <c r="H123" s="15"/>
      <c r="I123" s="16">
        <v>8</v>
      </c>
      <c r="J123" s="14"/>
      <c r="K123" s="121"/>
      <c r="L123" s="17" t="str">
        <f t="shared" si="2"/>
        <v>-</v>
      </c>
    </row>
    <row r="124" spans="1:12" ht="57.75" x14ac:dyDescent="0.25">
      <c r="A124" s="135"/>
      <c r="B124" s="122"/>
      <c r="C124" s="18" t="s">
        <v>645</v>
      </c>
      <c r="D124" s="18"/>
      <c r="E124" s="18" t="s">
        <v>643</v>
      </c>
      <c r="F124" s="19">
        <v>0.96</v>
      </c>
      <c r="G124" s="19"/>
      <c r="H124" s="19"/>
      <c r="I124" s="20">
        <v>7</v>
      </c>
      <c r="J124" s="18"/>
      <c r="K124" s="122"/>
      <c r="L124" s="21" t="str">
        <f t="shared" si="2"/>
        <v>-</v>
      </c>
    </row>
    <row r="126" spans="1:12" ht="69.3" x14ac:dyDescent="0.25">
      <c r="A126" s="126" t="s">
        <v>1371</v>
      </c>
      <c r="B126" s="120" t="s">
        <v>657</v>
      </c>
      <c r="C126" s="120" t="s">
        <v>647</v>
      </c>
      <c r="D126" s="10" t="s">
        <v>650</v>
      </c>
      <c r="E126" s="10" t="s">
        <v>646</v>
      </c>
      <c r="F126" s="11">
        <v>1.97</v>
      </c>
      <c r="G126" s="11">
        <v>1.83</v>
      </c>
      <c r="H126" s="11">
        <v>2.12</v>
      </c>
      <c r="I126" s="12">
        <v>6</v>
      </c>
      <c r="J126" s="10" t="s">
        <v>658</v>
      </c>
      <c r="K126" s="120" t="s">
        <v>665</v>
      </c>
      <c r="L126" s="13" t="str">
        <f t="shared" si="2"/>
        <v>1.83-2.12</v>
      </c>
    </row>
    <row r="127" spans="1:12" ht="34.65" x14ac:dyDescent="0.25">
      <c r="A127" s="127"/>
      <c r="B127" s="121"/>
      <c r="C127" s="121"/>
      <c r="D127" s="14" t="s">
        <v>650</v>
      </c>
      <c r="E127" s="14" t="s">
        <v>648</v>
      </c>
      <c r="F127" s="15">
        <v>2.46</v>
      </c>
      <c r="G127" s="15">
        <v>1.88</v>
      </c>
      <c r="H127" s="15">
        <v>3.21</v>
      </c>
      <c r="I127" s="16">
        <v>3</v>
      </c>
      <c r="J127" s="14" t="s">
        <v>651</v>
      </c>
      <c r="K127" s="121"/>
      <c r="L127" s="17" t="str">
        <f t="shared" si="2"/>
        <v>1.88-3.21</v>
      </c>
    </row>
    <row r="128" spans="1:12" ht="69.3" x14ac:dyDescent="0.25">
      <c r="A128" s="127"/>
      <c r="B128" s="121"/>
      <c r="C128" s="121"/>
      <c r="D128" s="14" t="s">
        <v>650</v>
      </c>
      <c r="E128" s="14" t="s">
        <v>649</v>
      </c>
      <c r="F128" s="15">
        <v>3.6</v>
      </c>
      <c r="G128" s="15"/>
      <c r="H128" s="15"/>
      <c r="I128" s="16"/>
      <c r="J128" s="14" t="s">
        <v>1460</v>
      </c>
      <c r="K128" s="121"/>
      <c r="L128" s="17" t="str">
        <f t="shared" si="2"/>
        <v>-</v>
      </c>
    </row>
    <row r="129" spans="1:12" ht="57.75" x14ac:dyDescent="0.25">
      <c r="A129" s="128"/>
      <c r="B129" s="122"/>
      <c r="C129" s="122"/>
      <c r="D129" s="18"/>
      <c r="E129" s="18"/>
      <c r="F129" s="19"/>
      <c r="G129" s="19"/>
      <c r="H129" s="19"/>
      <c r="I129" s="20"/>
      <c r="J129" s="18" t="s">
        <v>1461</v>
      </c>
      <c r="K129" s="122"/>
      <c r="L129" s="21" t="str">
        <f t="shared" si="2"/>
        <v>-</v>
      </c>
    </row>
    <row r="131" spans="1:12" ht="57.75" x14ac:dyDescent="0.25">
      <c r="A131" s="130" t="s">
        <v>1372</v>
      </c>
      <c r="B131" s="120" t="s">
        <v>655</v>
      </c>
      <c r="C131" s="10" t="s">
        <v>654</v>
      </c>
      <c r="D131" s="10" t="s">
        <v>661</v>
      </c>
      <c r="E131" s="10" t="s">
        <v>653</v>
      </c>
      <c r="F131" s="11">
        <v>1.33</v>
      </c>
      <c r="G131" s="11">
        <v>1.19</v>
      </c>
      <c r="H131" s="11">
        <v>1.48</v>
      </c>
      <c r="I131" s="12">
        <v>15</v>
      </c>
      <c r="J131" s="10" t="s">
        <v>1462</v>
      </c>
      <c r="K131" s="117" t="s">
        <v>1464</v>
      </c>
      <c r="L131" s="13" t="str">
        <f t="shared" si="2"/>
        <v>1.19-1.48</v>
      </c>
    </row>
    <row r="132" spans="1:12" ht="80.849999999999994" x14ac:dyDescent="0.25">
      <c r="A132" s="131"/>
      <c r="B132" s="121"/>
      <c r="C132" s="14" t="s">
        <v>854</v>
      </c>
      <c r="D132" s="14" t="s">
        <v>661</v>
      </c>
      <c r="E132" s="14" t="s">
        <v>653</v>
      </c>
      <c r="F132" s="15">
        <v>1.22</v>
      </c>
      <c r="G132" s="15">
        <v>0.99</v>
      </c>
      <c r="H132" s="15">
        <v>1.5</v>
      </c>
      <c r="I132" s="16">
        <v>15</v>
      </c>
      <c r="J132" s="14" t="s">
        <v>1463</v>
      </c>
      <c r="K132" s="118"/>
      <c r="L132" s="17" t="str">
        <f t="shared" si="2"/>
        <v>0.99-1.5</v>
      </c>
    </row>
    <row r="133" spans="1:12" ht="34.65" x14ac:dyDescent="0.25">
      <c r="A133" s="132"/>
      <c r="B133" s="122"/>
      <c r="C133" s="18" t="s">
        <v>647</v>
      </c>
      <c r="D133" s="18" t="s">
        <v>661</v>
      </c>
      <c r="E133" s="18" t="s">
        <v>653</v>
      </c>
      <c r="F133" s="19">
        <v>1.37</v>
      </c>
      <c r="G133" s="19">
        <v>1.21</v>
      </c>
      <c r="H133" s="19">
        <v>2.56</v>
      </c>
      <c r="I133" s="20">
        <v>15</v>
      </c>
      <c r="J133" s="18" t="s">
        <v>656</v>
      </c>
      <c r="K133" s="119"/>
      <c r="L133" s="21" t="str">
        <f t="shared" si="2"/>
        <v>1.21-2.56</v>
      </c>
    </row>
    <row r="135" spans="1:12" x14ac:dyDescent="0.25">
      <c r="F135" s="34" t="s">
        <v>229</v>
      </c>
      <c r="G135" s="35"/>
      <c r="H135" s="35"/>
    </row>
    <row r="136" spans="1:12" ht="80.849999999999994" x14ac:dyDescent="0.25">
      <c r="A136" s="52" t="s">
        <v>1373</v>
      </c>
      <c r="B136" s="53" t="s">
        <v>664</v>
      </c>
      <c r="C136" s="53" t="s">
        <v>660</v>
      </c>
      <c r="D136" s="53" t="s">
        <v>662</v>
      </c>
      <c r="E136" s="53" t="s">
        <v>659</v>
      </c>
      <c r="F136" s="54">
        <v>0.78</v>
      </c>
      <c r="G136" s="54">
        <v>0.51</v>
      </c>
      <c r="H136" s="54">
        <v>1.04</v>
      </c>
      <c r="I136" s="55">
        <v>3</v>
      </c>
      <c r="J136" s="53" t="s">
        <v>1509</v>
      </c>
      <c r="K136" s="55" t="s">
        <v>663</v>
      </c>
      <c r="L136" s="56" t="str">
        <f t="shared" si="2"/>
        <v>0.51-1.04</v>
      </c>
    </row>
    <row r="138" spans="1:12" x14ac:dyDescent="0.25">
      <c r="F138" s="46" t="s">
        <v>240</v>
      </c>
      <c r="G138" s="36"/>
      <c r="H138" s="36"/>
    </row>
    <row r="139" spans="1:12" ht="23.1" x14ac:dyDescent="0.25">
      <c r="A139" s="130" t="s">
        <v>1374</v>
      </c>
      <c r="B139" s="120" t="s">
        <v>664</v>
      </c>
      <c r="C139" s="10" t="s">
        <v>660</v>
      </c>
      <c r="D139" s="10" t="s">
        <v>662</v>
      </c>
      <c r="E139" s="10" t="s">
        <v>666</v>
      </c>
      <c r="F139" s="123" t="s">
        <v>671</v>
      </c>
      <c r="G139" s="123"/>
      <c r="H139" s="123"/>
      <c r="I139" s="12">
        <v>9</v>
      </c>
      <c r="J139" s="10"/>
      <c r="K139" s="117" t="s">
        <v>1467</v>
      </c>
      <c r="L139" s="13" t="str">
        <f t="shared" si="2"/>
        <v>-</v>
      </c>
    </row>
    <row r="140" spans="1:12" ht="46.2" x14ac:dyDescent="0.25">
      <c r="A140" s="131"/>
      <c r="B140" s="121"/>
      <c r="C140" s="14"/>
      <c r="D140" s="14"/>
      <c r="E140" s="14" t="s">
        <v>668</v>
      </c>
      <c r="F140" s="15" t="s">
        <v>667</v>
      </c>
      <c r="G140" s="15"/>
      <c r="H140" s="15"/>
      <c r="I140" s="16"/>
      <c r="J140" s="14" t="s">
        <v>1465</v>
      </c>
      <c r="K140" s="118"/>
      <c r="L140" s="17" t="str">
        <f t="shared" si="2"/>
        <v>-</v>
      </c>
    </row>
    <row r="141" spans="1:12" ht="92.4" x14ac:dyDescent="0.25">
      <c r="A141" s="131"/>
      <c r="B141" s="121"/>
      <c r="C141" s="14" t="s">
        <v>660</v>
      </c>
      <c r="D141" s="14" t="s">
        <v>669</v>
      </c>
      <c r="E141" s="14" t="s">
        <v>666</v>
      </c>
      <c r="F141" s="15">
        <v>-1.1299999999999999</v>
      </c>
      <c r="G141" s="15">
        <v>-0.81</v>
      </c>
      <c r="H141" s="15">
        <v>-1.46</v>
      </c>
      <c r="I141" s="16">
        <v>9</v>
      </c>
      <c r="J141" s="14" t="s">
        <v>1466</v>
      </c>
      <c r="K141" s="118"/>
      <c r="L141" s="17" t="str">
        <f t="shared" si="2"/>
        <v>-0.81--1.46</v>
      </c>
    </row>
    <row r="142" spans="1:12" ht="34.65" x14ac:dyDescent="0.25">
      <c r="A142" s="132"/>
      <c r="B142" s="122"/>
      <c r="C142" s="18"/>
      <c r="D142" s="18" t="s">
        <v>670</v>
      </c>
      <c r="E142" s="18" t="s">
        <v>666</v>
      </c>
      <c r="F142" s="19">
        <v>-0.96</v>
      </c>
      <c r="G142" s="19">
        <v>-1.1299999999999999</v>
      </c>
      <c r="H142" s="19">
        <v>-0.78</v>
      </c>
      <c r="I142" s="20">
        <v>9</v>
      </c>
      <c r="J142" s="51" t="s">
        <v>1375</v>
      </c>
      <c r="K142" s="119"/>
      <c r="L142" s="21" t="str">
        <f t="shared" si="2"/>
        <v>-1.13--0.78</v>
      </c>
    </row>
    <row r="144" spans="1:12" ht="80.849999999999994" x14ac:dyDescent="0.25">
      <c r="A144" s="126" t="s">
        <v>1376</v>
      </c>
      <c r="B144" s="120" t="s">
        <v>673</v>
      </c>
      <c r="C144" s="10" t="s">
        <v>674</v>
      </c>
      <c r="D144" s="10"/>
      <c r="E144" s="10" t="s">
        <v>675</v>
      </c>
      <c r="F144" s="11">
        <v>1.75</v>
      </c>
      <c r="G144" s="11">
        <v>1.57</v>
      </c>
      <c r="H144" s="11">
        <v>1.95</v>
      </c>
      <c r="I144" s="12">
        <v>18</v>
      </c>
      <c r="J144" s="10" t="s">
        <v>676</v>
      </c>
      <c r="K144" s="120" t="s">
        <v>695</v>
      </c>
      <c r="L144" s="13" t="str">
        <f t="shared" si="2"/>
        <v>1.57-1.95</v>
      </c>
    </row>
    <row r="145" spans="1:12" x14ac:dyDescent="0.25">
      <c r="A145" s="127"/>
      <c r="B145" s="121"/>
      <c r="C145" s="129" t="s">
        <v>447</v>
      </c>
      <c r="D145" s="129"/>
      <c r="E145" s="129"/>
      <c r="F145" s="15"/>
      <c r="G145" s="15"/>
      <c r="H145" s="15"/>
      <c r="I145" s="16"/>
      <c r="J145" s="14"/>
      <c r="K145" s="121"/>
      <c r="L145" s="17" t="str">
        <f t="shared" si="2"/>
        <v>-</v>
      </c>
    </row>
    <row r="146" spans="1:12" x14ac:dyDescent="0.25">
      <c r="A146" s="127"/>
      <c r="B146" s="121"/>
      <c r="C146" s="14"/>
      <c r="D146" s="16" t="s">
        <v>309</v>
      </c>
      <c r="E146" s="16"/>
      <c r="F146" s="16"/>
      <c r="G146" s="16"/>
      <c r="H146" s="15"/>
      <c r="I146" s="16"/>
      <c r="J146" s="14"/>
      <c r="K146" s="121"/>
      <c r="L146" s="17" t="str">
        <f t="shared" si="2"/>
        <v>-</v>
      </c>
    </row>
    <row r="147" spans="1:12" x14ac:dyDescent="0.25">
      <c r="A147" s="127"/>
      <c r="B147" s="121"/>
      <c r="C147" s="14"/>
      <c r="D147" s="7"/>
      <c r="E147" s="16" t="s">
        <v>1377</v>
      </c>
      <c r="F147" s="16">
        <v>1.86</v>
      </c>
      <c r="G147" s="16">
        <v>1.49</v>
      </c>
      <c r="H147" s="15">
        <v>2.33</v>
      </c>
      <c r="I147" s="16">
        <v>8</v>
      </c>
      <c r="J147" s="14"/>
      <c r="K147" s="121"/>
      <c r="L147" s="17" t="s">
        <v>1390</v>
      </c>
    </row>
    <row r="148" spans="1:12" x14ac:dyDescent="0.25">
      <c r="A148" s="127"/>
      <c r="B148" s="121"/>
      <c r="C148" s="14"/>
      <c r="D148" s="7"/>
      <c r="E148" s="16" t="s">
        <v>677</v>
      </c>
      <c r="F148" s="16">
        <v>1.92</v>
      </c>
      <c r="G148" s="16">
        <v>1.55</v>
      </c>
      <c r="H148" s="15">
        <v>2.4</v>
      </c>
      <c r="I148" s="16">
        <v>12</v>
      </c>
      <c r="J148" s="14"/>
      <c r="K148" s="121"/>
      <c r="L148" s="17" t="s">
        <v>1391</v>
      </c>
    </row>
    <row r="149" spans="1:12" x14ac:dyDescent="0.25">
      <c r="A149" s="127"/>
      <c r="B149" s="121"/>
      <c r="C149" s="14"/>
      <c r="D149" s="7"/>
      <c r="E149" s="16" t="s">
        <v>1378</v>
      </c>
      <c r="F149" s="16">
        <v>1.72</v>
      </c>
      <c r="G149" s="16">
        <v>1.61</v>
      </c>
      <c r="H149" s="15">
        <v>1.83</v>
      </c>
      <c r="I149" s="16">
        <v>8</v>
      </c>
      <c r="J149" s="14"/>
      <c r="K149" s="121"/>
      <c r="L149" s="17" t="s">
        <v>1392</v>
      </c>
    </row>
    <row r="150" spans="1:12" x14ac:dyDescent="0.25">
      <c r="A150" s="127"/>
      <c r="B150" s="121"/>
      <c r="C150" s="14"/>
      <c r="D150" s="16" t="s">
        <v>304</v>
      </c>
      <c r="E150" s="14"/>
      <c r="F150" s="16"/>
      <c r="G150" s="16"/>
      <c r="H150" s="15"/>
      <c r="I150" s="16"/>
      <c r="J150" s="14"/>
      <c r="K150" s="121"/>
      <c r="L150" s="17" t="str">
        <f t="shared" si="2"/>
        <v>-</v>
      </c>
    </row>
    <row r="151" spans="1:12" x14ac:dyDescent="0.25">
      <c r="A151" s="127"/>
      <c r="B151" s="121"/>
      <c r="C151" s="14"/>
      <c r="D151" s="7"/>
      <c r="E151" s="16" t="s">
        <v>1379</v>
      </c>
      <c r="F151" s="16">
        <v>1.76</v>
      </c>
      <c r="G151" s="16">
        <v>1.65</v>
      </c>
      <c r="H151" s="15">
        <v>1.88</v>
      </c>
      <c r="I151" s="16">
        <v>6</v>
      </c>
      <c r="J151" s="14"/>
      <c r="K151" s="121"/>
      <c r="L151" s="17" t="s">
        <v>1393</v>
      </c>
    </row>
    <row r="152" spans="1:12" x14ac:dyDescent="0.25">
      <c r="A152" s="127"/>
      <c r="B152" s="121"/>
      <c r="C152" s="14"/>
      <c r="D152" s="7"/>
      <c r="E152" s="16" t="s">
        <v>1380</v>
      </c>
      <c r="F152" s="16">
        <v>1.76</v>
      </c>
      <c r="G152" s="16">
        <v>1.48</v>
      </c>
      <c r="H152" s="15">
        <v>2.08</v>
      </c>
      <c r="I152" s="16">
        <v>16</v>
      </c>
      <c r="J152" s="14"/>
      <c r="K152" s="121"/>
      <c r="L152" s="17" t="s">
        <v>1394</v>
      </c>
    </row>
    <row r="153" spans="1:12" x14ac:dyDescent="0.25">
      <c r="A153" s="127"/>
      <c r="B153" s="121"/>
      <c r="C153" s="14"/>
      <c r="D153" s="7"/>
      <c r="E153" s="16" t="s">
        <v>1381</v>
      </c>
      <c r="F153" s="16">
        <v>1.54</v>
      </c>
      <c r="G153" s="16">
        <v>1</v>
      </c>
      <c r="H153" s="15">
        <v>2.37</v>
      </c>
      <c r="I153" s="16">
        <v>1</v>
      </c>
      <c r="J153" s="14"/>
      <c r="K153" s="121"/>
      <c r="L153" s="17" t="s">
        <v>1395</v>
      </c>
    </row>
    <row r="154" spans="1:12" x14ac:dyDescent="0.25">
      <c r="A154" s="127"/>
      <c r="B154" s="121"/>
      <c r="C154" s="14"/>
      <c r="D154" s="7"/>
      <c r="E154" s="16" t="s">
        <v>1382</v>
      </c>
      <c r="F154" s="16">
        <v>1.93</v>
      </c>
      <c r="G154" s="16">
        <v>1.22</v>
      </c>
      <c r="H154" s="15">
        <v>3.06</v>
      </c>
      <c r="I154" s="16">
        <v>5</v>
      </c>
      <c r="J154" s="14"/>
      <c r="K154" s="121"/>
      <c r="L154" s="17" t="s">
        <v>1396</v>
      </c>
    </row>
    <row r="155" spans="1:12" x14ac:dyDescent="0.25">
      <c r="A155" s="127"/>
      <c r="B155" s="121"/>
      <c r="C155" s="14"/>
      <c r="D155" s="16" t="s">
        <v>678</v>
      </c>
      <c r="E155" s="14"/>
      <c r="F155" s="16"/>
      <c r="G155" s="16"/>
      <c r="H155" s="15"/>
      <c r="I155" s="16"/>
      <c r="J155" s="14"/>
      <c r="K155" s="121"/>
      <c r="L155" s="17" t="str">
        <f t="shared" si="2"/>
        <v>-</v>
      </c>
    </row>
    <row r="156" spans="1:12" x14ac:dyDescent="0.25">
      <c r="A156" s="127"/>
      <c r="B156" s="121"/>
      <c r="C156" s="14"/>
      <c r="D156" s="7"/>
      <c r="E156" s="16" t="s">
        <v>1383</v>
      </c>
      <c r="F156" s="16">
        <v>1.81</v>
      </c>
      <c r="G156" s="16">
        <v>1.38</v>
      </c>
      <c r="H156" s="15">
        <v>2.39</v>
      </c>
      <c r="I156" s="16">
        <v>9</v>
      </c>
      <c r="J156" s="14"/>
      <c r="K156" s="121"/>
      <c r="L156" s="17" t="s">
        <v>1404</v>
      </c>
    </row>
    <row r="157" spans="1:12" x14ac:dyDescent="0.25">
      <c r="A157" s="127"/>
      <c r="B157" s="121"/>
      <c r="C157" s="14"/>
      <c r="D157" s="7"/>
      <c r="E157" s="16" t="s">
        <v>1384</v>
      </c>
      <c r="F157" s="16">
        <v>1.78</v>
      </c>
      <c r="G157" s="16">
        <v>1.51</v>
      </c>
      <c r="H157" s="15">
        <v>2.1</v>
      </c>
      <c r="I157" s="16">
        <v>12</v>
      </c>
      <c r="J157" s="14"/>
      <c r="K157" s="121"/>
      <c r="L157" s="17" t="s">
        <v>1397</v>
      </c>
    </row>
    <row r="158" spans="1:12" x14ac:dyDescent="0.25">
      <c r="A158" s="127"/>
      <c r="B158" s="121"/>
      <c r="C158" s="14"/>
      <c r="D158" s="7"/>
      <c r="E158" s="16" t="s">
        <v>1385</v>
      </c>
      <c r="F158" s="16">
        <v>1.58</v>
      </c>
      <c r="G158" s="16">
        <v>1.21</v>
      </c>
      <c r="H158" s="15">
        <v>2.06</v>
      </c>
      <c r="I158" s="16">
        <v>7</v>
      </c>
      <c r="J158" s="14"/>
      <c r="K158" s="121"/>
      <c r="L158" s="17" t="s">
        <v>1398</v>
      </c>
    </row>
    <row r="159" spans="1:12" x14ac:dyDescent="0.25">
      <c r="A159" s="127"/>
      <c r="B159" s="121"/>
      <c r="C159" s="14"/>
      <c r="D159" s="16" t="s">
        <v>679</v>
      </c>
      <c r="E159" s="14"/>
      <c r="F159" s="16"/>
      <c r="G159" s="16"/>
      <c r="H159" s="15"/>
      <c r="I159" s="16"/>
      <c r="J159" s="14"/>
      <c r="K159" s="121"/>
      <c r="L159" s="17" t="str">
        <f t="shared" ref="L159:L218" si="3">G159&amp;"-"&amp;H159</f>
        <v>-</v>
      </c>
    </row>
    <row r="160" spans="1:12" x14ac:dyDescent="0.25">
      <c r="A160" s="127"/>
      <c r="B160" s="121"/>
      <c r="C160" s="14"/>
      <c r="D160" s="7"/>
      <c r="E160" s="16" t="s">
        <v>1386</v>
      </c>
      <c r="F160" s="16">
        <v>1.76</v>
      </c>
      <c r="G160" s="16">
        <v>1.41</v>
      </c>
      <c r="H160" s="15">
        <v>2.19</v>
      </c>
      <c r="I160" s="16">
        <v>12</v>
      </c>
      <c r="J160" s="14"/>
      <c r="K160" s="121"/>
      <c r="L160" s="17" t="s">
        <v>1399</v>
      </c>
    </row>
    <row r="161" spans="1:12" x14ac:dyDescent="0.25">
      <c r="A161" s="127"/>
      <c r="B161" s="121"/>
      <c r="C161" s="14"/>
      <c r="D161" s="7"/>
      <c r="E161" s="16" t="s">
        <v>1387</v>
      </c>
      <c r="F161" s="16">
        <v>1.75</v>
      </c>
      <c r="G161" s="16">
        <v>1.66</v>
      </c>
      <c r="H161" s="15">
        <v>1.85</v>
      </c>
      <c r="I161" s="16">
        <v>16</v>
      </c>
      <c r="J161" s="14"/>
      <c r="K161" s="121"/>
      <c r="L161" s="17" t="s">
        <v>1400</v>
      </c>
    </row>
    <row r="162" spans="1:12" x14ac:dyDescent="0.25">
      <c r="A162" s="127"/>
      <c r="B162" s="121"/>
      <c r="C162" s="14"/>
      <c r="D162" s="16" t="s">
        <v>680</v>
      </c>
      <c r="E162" s="14"/>
      <c r="F162" s="16"/>
      <c r="G162" s="16"/>
      <c r="H162" s="15"/>
      <c r="I162" s="16"/>
      <c r="J162" s="14"/>
      <c r="K162" s="121"/>
      <c r="L162" s="17" t="s">
        <v>1401</v>
      </c>
    </row>
    <row r="163" spans="1:12" x14ac:dyDescent="0.25">
      <c r="A163" s="127"/>
      <c r="B163" s="121"/>
      <c r="C163" s="14"/>
      <c r="D163" s="7"/>
      <c r="E163" s="16" t="s">
        <v>1388</v>
      </c>
      <c r="F163" s="16">
        <v>1.73</v>
      </c>
      <c r="G163" s="16">
        <v>1.37</v>
      </c>
      <c r="H163" s="15">
        <v>2.17</v>
      </c>
      <c r="I163" s="16">
        <v>13</v>
      </c>
      <c r="J163" s="14"/>
      <c r="K163" s="121"/>
      <c r="L163" s="17" t="s">
        <v>1402</v>
      </c>
    </row>
    <row r="164" spans="1:12" x14ac:dyDescent="0.25">
      <c r="A164" s="127"/>
      <c r="B164" s="121"/>
      <c r="C164" s="14"/>
      <c r="D164" s="7"/>
      <c r="E164" s="16" t="s">
        <v>1389</v>
      </c>
      <c r="F164" s="16">
        <v>1.78</v>
      </c>
      <c r="G164" s="16">
        <v>1.6</v>
      </c>
      <c r="H164" s="15">
        <v>1.97</v>
      </c>
      <c r="I164" s="16">
        <v>15</v>
      </c>
      <c r="J164" s="14"/>
      <c r="K164" s="121"/>
      <c r="L164" s="17" t="s">
        <v>1403</v>
      </c>
    </row>
    <row r="165" spans="1:12" x14ac:dyDescent="0.25">
      <c r="A165" s="127"/>
      <c r="B165" s="121"/>
      <c r="C165" s="14"/>
      <c r="D165" s="16"/>
      <c r="E165" s="14"/>
      <c r="F165" s="16"/>
      <c r="G165" s="16"/>
      <c r="H165" s="15"/>
      <c r="I165" s="16"/>
      <c r="J165" s="14"/>
      <c r="K165" s="121"/>
      <c r="L165" s="17" t="str">
        <f t="shared" si="3"/>
        <v>-</v>
      </c>
    </row>
    <row r="166" spans="1:12" x14ac:dyDescent="0.25">
      <c r="A166" s="127"/>
      <c r="B166" s="121"/>
      <c r="C166" s="14"/>
      <c r="D166" s="16" t="s">
        <v>681</v>
      </c>
      <c r="E166" s="14"/>
      <c r="F166" s="16"/>
      <c r="G166" s="16"/>
      <c r="H166" s="15"/>
      <c r="I166" s="16"/>
      <c r="J166" s="14"/>
      <c r="K166" s="121"/>
      <c r="L166" s="17" t="str">
        <f t="shared" si="3"/>
        <v>-</v>
      </c>
    </row>
    <row r="167" spans="1:12" x14ac:dyDescent="0.25">
      <c r="A167" s="127"/>
      <c r="B167" s="121"/>
      <c r="C167" s="14"/>
      <c r="E167" s="16" t="s">
        <v>1427</v>
      </c>
      <c r="F167" s="16">
        <v>1.72</v>
      </c>
      <c r="G167" s="16">
        <v>1.62</v>
      </c>
      <c r="H167" s="15">
        <v>1.82</v>
      </c>
      <c r="I167" s="16">
        <v>18</v>
      </c>
      <c r="J167" s="14"/>
      <c r="K167" s="121"/>
      <c r="L167" s="17" t="s">
        <v>1406</v>
      </c>
    </row>
    <row r="168" spans="1:12" x14ac:dyDescent="0.25">
      <c r="A168" s="127"/>
      <c r="B168" s="121"/>
      <c r="C168" s="14"/>
      <c r="E168" s="16" t="s">
        <v>1428</v>
      </c>
      <c r="F168" s="16">
        <v>2.06</v>
      </c>
      <c r="G168" s="16">
        <v>1.75</v>
      </c>
      <c r="H168" s="15">
        <v>2.42</v>
      </c>
      <c r="I168" s="16">
        <v>10</v>
      </c>
      <c r="J168" s="14"/>
      <c r="K168" s="121"/>
      <c r="L168" s="17" t="s">
        <v>1407</v>
      </c>
    </row>
    <row r="169" spans="1:12" x14ac:dyDescent="0.25">
      <c r="A169" s="127"/>
      <c r="B169" s="121"/>
      <c r="C169" s="14"/>
      <c r="D169" s="16" t="s">
        <v>682</v>
      </c>
      <c r="E169" s="14"/>
      <c r="F169" s="16"/>
      <c r="G169" s="16"/>
      <c r="H169" s="15"/>
      <c r="I169" s="16"/>
      <c r="J169" s="14"/>
      <c r="K169" s="121"/>
      <c r="L169" s="17" t="str">
        <f t="shared" si="3"/>
        <v>-</v>
      </c>
    </row>
    <row r="170" spans="1:12" x14ac:dyDescent="0.25">
      <c r="A170" s="127"/>
      <c r="B170" s="121"/>
      <c r="C170" s="14"/>
      <c r="E170" s="16" t="s">
        <v>690</v>
      </c>
      <c r="F170" s="16">
        <v>1.72</v>
      </c>
      <c r="G170" s="16">
        <v>1.62</v>
      </c>
      <c r="H170" s="15">
        <v>1.83</v>
      </c>
      <c r="I170" s="16">
        <v>17</v>
      </c>
      <c r="J170" s="14"/>
      <c r="K170" s="121"/>
      <c r="L170" s="17" t="s">
        <v>1408</v>
      </c>
    </row>
    <row r="171" spans="1:12" x14ac:dyDescent="0.25">
      <c r="A171" s="127"/>
      <c r="B171" s="121"/>
      <c r="C171" s="14"/>
      <c r="E171" s="16" t="s">
        <v>691</v>
      </c>
      <c r="F171" s="16">
        <v>2.04</v>
      </c>
      <c r="G171" s="16">
        <v>1.57</v>
      </c>
      <c r="H171" s="15">
        <v>2.66</v>
      </c>
      <c r="I171" s="16">
        <v>11</v>
      </c>
      <c r="J171" s="14"/>
      <c r="K171" s="121"/>
      <c r="L171" s="17" t="s">
        <v>1409</v>
      </c>
    </row>
    <row r="172" spans="1:12" x14ac:dyDescent="0.25">
      <c r="A172" s="127"/>
      <c r="B172" s="121"/>
      <c r="C172" s="14"/>
      <c r="D172" s="16" t="s">
        <v>683</v>
      </c>
      <c r="E172" s="14"/>
      <c r="F172" s="16"/>
      <c r="G172" s="16"/>
      <c r="H172" s="15"/>
      <c r="I172" s="16"/>
      <c r="J172" s="14"/>
      <c r="K172" s="121"/>
      <c r="L172" s="17" t="str">
        <f t="shared" si="3"/>
        <v>-</v>
      </c>
    </row>
    <row r="173" spans="1:12" x14ac:dyDescent="0.25">
      <c r="A173" s="127"/>
      <c r="B173" s="121"/>
      <c r="C173" s="14"/>
      <c r="E173" s="16" t="s">
        <v>690</v>
      </c>
      <c r="F173" s="16">
        <v>1.86</v>
      </c>
      <c r="G173" s="16">
        <v>1.65</v>
      </c>
      <c r="H173" s="15">
        <v>2.09</v>
      </c>
      <c r="I173" s="16">
        <v>14</v>
      </c>
      <c r="J173" s="14"/>
      <c r="K173" s="121"/>
      <c r="L173" s="17" t="s">
        <v>1410</v>
      </c>
    </row>
    <row r="174" spans="1:12" x14ac:dyDescent="0.25">
      <c r="A174" s="127"/>
      <c r="B174" s="121"/>
      <c r="C174" s="14"/>
      <c r="E174" s="16" t="s">
        <v>691</v>
      </c>
      <c r="F174" s="16">
        <v>1.72</v>
      </c>
      <c r="G174" s="16">
        <v>1.62</v>
      </c>
      <c r="H174" s="15">
        <v>1.83</v>
      </c>
      <c r="I174" s="16">
        <v>14</v>
      </c>
      <c r="J174" s="14"/>
      <c r="K174" s="121"/>
      <c r="L174" s="17" t="s">
        <v>1408</v>
      </c>
    </row>
    <row r="175" spans="1:12" x14ac:dyDescent="0.25">
      <c r="A175" s="127"/>
      <c r="B175" s="121"/>
      <c r="C175" s="14"/>
      <c r="D175" s="16" t="s">
        <v>684</v>
      </c>
      <c r="E175" s="14"/>
      <c r="F175" s="16"/>
      <c r="G175" s="16"/>
      <c r="H175" s="15"/>
      <c r="I175" s="16"/>
      <c r="J175" s="14"/>
      <c r="K175" s="121"/>
      <c r="L175" s="17" t="str">
        <f t="shared" si="3"/>
        <v>-</v>
      </c>
    </row>
    <row r="176" spans="1:12" x14ac:dyDescent="0.25">
      <c r="A176" s="127"/>
      <c r="B176" s="121"/>
      <c r="C176" s="14"/>
      <c r="E176" s="16" t="s">
        <v>1429</v>
      </c>
      <c r="F176" s="16">
        <v>1.8</v>
      </c>
      <c r="G176" s="16">
        <v>1.7</v>
      </c>
      <c r="H176" s="15">
        <v>1.9</v>
      </c>
      <c r="I176" s="16">
        <v>23</v>
      </c>
      <c r="J176" s="14"/>
      <c r="K176" s="121"/>
      <c r="L176" s="17" t="s">
        <v>1411</v>
      </c>
    </row>
    <row r="177" spans="1:12" x14ac:dyDescent="0.25">
      <c r="A177" s="127"/>
      <c r="B177" s="121"/>
      <c r="C177" s="14"/>
      <c r="E177" s="16" t="s">
        <v>1430</v>
      </c>
      <c r="F177" s="16">
        <v>1.36</v>
      </c>
      <c r="G177" s="16">
        <v>1.1299999999999999</v>
      </c>
      <c r="H177" s="15">
        <v>1.63</v>
      </c>
      <c r="I177" s="16">
        <v>5</v>
      </c>
      <c r="J177" s="14"/>
      <c r="K177" s="121"/>
      <c r="L177" s="17" t="s">
        <v>1412</v>
      </c>
    </row>
    <row r="178" spans="1:12" x14ac:dyDescent="0.25">
      <c r="A178" s="127"/>
      <c r="B178" s="121"/>
      <c r="C178" s="14"/>
      <c r="D178" s="16" t="s">
        <v>685</v>
      </c>
      <c r="E178" s="14"/>
      <c r="F178" s="16"/>
      <c r="G178" s="16"/>
      <c r="H178" s="15"/>
      <c r="I178" s="16"/>
      <c r="J178" s="14"/>
      <c r="K178" s="121"/>
      <c r="L178" s="17" t="str">
        <f t="shared" si="3"/>
        <v>-</v>
      </c>
    </row>
    <row r="179" spans="1:12" x14ac:dyDescent="0.25">
      <c r="A179" s="127"/>
      <c r="B179" s="121"/>
      <c r="C179" s="14"/>
      <c r="E179" s="16" t="s">
        <v>1431</v>
      </c>
      <c r="F179" s="16">
        <v>2.11</v>
      </c>
      <c r="G179" s="16">
        <v>1.77</v>
      </c>
      <c r="H179" s="15">
        <v>2.52</v>
      </c>
      <c r="I179" s="16">
        <v>6</v>
      </c>
      <c r="J179" s="14"/>
      <c r="K179" s="121"/>
      <c r="L179" s="17" t="s">
        <v>1413</v>
      </c>
    </row>
    <row r="180" spans="1:12" x14ac:dyDescent="0.25">
      <c r="A180" s="127"/>
      <c r="B180" s="121"/>
      <c r="C180" s="14"/>
      <c r="E180" s="16" t="s">
        <v>801</v>
      </c>
      <c r="F180" s="16">
        <v>1.66</v>
      </c>
      <c r="G180" s="16">
        <v>1.41</v>
      </c>
      <c r="H180" s="15">
        <v>1.95</v>
      </c>
      <c r="I180" s="16">
        <v>11</v>
      </c>
      <c r="J180" s="14"/>
      <c r="K180" s="121"/>
      <c r="L180" s="17" t="s">
        <v>1414</v>
      </c>
    </row>
    <row r="181" spans="1:12" x14ac:dyDescent="0.25">
      <c r="A181" s="127"/>
      <c r="B181" s="121"/>
      <c r="C181" s="14"/>
      <c r="E181" s="16" t="s">
        <v>1432</v>
      </c>
      <c r="F181" s="16">
        <v>1.7</v>
      </c>
      <c r="G181" s="16">
        <v>1.31</v>
      </c>
      <c r="H181" s="15">
        <v>2.21</v>
      </c>
      <c r="I181" s="16">
        <v>6</v>
      </c>
      <c r="J181" s="14"/>
      <c r="K181" s="121"/>
      <c r="L181" s="17" t="s">
        <v>1415</v>
      </c>
    </row>
    <row r="182" spans="1:12" x14ac:dyDescent="0.25">
      <c r="A182" s="127"/>
      <c r="B182" s="121"/>
      <c r="C182" s="14"/>
      <c r="E182" s="16" t="s">
        <v>1433</v>
      </c>
      <c r="F182" s="16">
        <v>1.58</v>
      </c>
      <c r="G182" s="16">
        <v>1.2</v>
      </c>
      <c r="H182" s="15">
        <v>2.09</v>
      </c>
      <c r="I182" s="16">
        <v>5</v>
      </c>
      <c r="J182" s="14"/>
      <c r="K182" s="121"/>
      <c r="L182" s="17" t="s">
        <v>1416</v>
      </c>
    </row>
    <row r="183" spans="1:12" x14ac:dyDescent="0.25">
      <c r="A183" s="127"/>
      <c r="B183" s="121"/>
      <c r="C183" s="14"/>
      <c r="D183" s="16" t="s">
        <v>686</v>
      </c>
      <c r="E183" s="14"/>
      <c r="F183" s="16"/>
      <c r="G183" s="16"/>
      <c r="H183" s="15"/>
      <c r="I183" s="16"/>
      <c r="J183" s="14"/>
      <c r="K183" s="121"/>
      <c r="L183" s="17" t="str">
        <f t="shared" si="3"/>
        <v>-</v>
      </c>
    </row>
    <row r="184" spans="1:12" x14ac:dyDescent="0.25">
      <c r="A184" s="127"/>
      <c r="B184" s="121"/>
      <c r="C184" s="14"/>
      <c r="E184" s="16" t="s">
        <v>687</v>
      </c>
      <c r="F184" s="16">
        <v>1.82</v>
      </c>
      <c r="G184" s="16">
        <v>1.58</v>
      </c>
      <c r="H184" s="15">
        <v>2.1</v>
      </c>
      <c r="I184" s="16">
        <v>14</v>
      </c>
      <c r="J184" s="14"/>
      <c r="K184" s="121"/>
      <c r="L184" s="17" t="s">
        <v>1417</v>
      </c>
    </row>
    <row r="185" spans="1:12" x14ac:dyDescent="0.25">
      <c r="A185" s="127"/>
      <c r="B185" s="121"/>
      <c r="C185" s="14"/>
      <c r="E185" s="16" t="s">
        <v>688</v>
      </c>
      <c r="F185" s="16">
        <v>1.58</v>
      </c>
      <c r="G185" s="16">
        <v>1.37</v>
      </c>
      <c r="H185" s="15">
        <v>1.83</v>
      </c>
      <c r="I185" s="16">
        <v>14</v>
      </c>
      <c r="J185" s="14"/>
      <c r="K185" s="121"/>
      <c r="L185" s="17" t="s">
        <v>1418</v>
      </c>
    </row>
    <row r="186" spans="1:12" x14ac:dyDescent="0.25">
      <c r="A186" s="127"/>
      <c r="B186" s="121"/>
      <c r="C186" s="14"/>
      <c r="D186" s="14"/>
      <c r="E186" s="14"/>
      <c r="F186" s="15"/>
      <c r="G186" s="15"/>
      <c r="H186" s="15"/>
      <c r="I186" s="16"/>
      <c r="J186" s="14"/>
      <c r="K186" s="121"/>
      <c r="L186" s="17" t="str">
        <f t="shared" si="3"/>
        <v>-</v>
      </c>
    </row>
    <row r="187" spans="1:12" x14ac:dyDescent="0.25">
      <c r="A187" s="127"/>
      <c r="B187" s="121"/>
      <c r="C187" s="136" t="s">
        <v>689</v>
      </c>
      <c r="D187" s="136"/>
      <c r="E187" s="136"/>
      <c r="F187" s="16"/>
      <c r="G187" s="16"/>
      <c r="H187" s="15"/>
      <c r="I187" s="16"/>
      <c r="J187" s="14"/>
      <c r="K187" s="121"/>
      <c r="L187" s="17" t="str">
        <f t="shared" si="3"/>
        <v>-</v>
      </c>
    </row>
    <row r="188" spans="1:12" x14ac:dyDescent="0.25">
      <c r="A188" s="127"/>
      <c r="B188" s="121"/>
      <c r="C188" s="118" t="s">
        <v>304</v>
      </c>
      <c r="D188" s="118"/>
      <c r="E188" s="16" t="s">
        <v>690</v>
      </c>
      <c r="F188" s="16">
        <v>1.62</v>
      </c>
      <c r="G188" s="16">
        <v>1.35</v>
      </c>
      <c r="H188" s="15">
        <v>1.95</v>
      </c>
      <c r="I188" s="16">
        <v>7</v>
      </c>
      <c r="J188" s="14"/>
      <c r="K188" s="121"/>
      <c r="L188" s="17" t="s">
        <v>1419</v>
      </c>
    </row>
    <row r="189" spans="1:12" x14ac:dyDescent="0.25">
      <c r="A189" s="127"/>
      <c r="B189" s="121"/>
      <c r="C189" s="118"/>
      <c r="D189" s="118"/>
      <c r="E189" s="16" t="s">
        <v>691</v>
      </c>
      <c r="F189" s="16">
        <v>1.77</v>
      </c>
      <c r="G189" s="16">
        <v>1.67</v>
      </c>
      <c r="H189" s="15">
        <v>1.87</v>
      </c>
      <c r="I189" s="16">
        <v>21</v>
      </c>
      <c r="J189" s="14"/>
      <c r="K189" s="121"/>
      <c r="L189" s="17" t="s">
        <v>1420</v>
      </c>
    </row>
    <row r="190" spans="1:12" x14ac:dyDescent="0.25">
      <c r="A190" s="127"/>
      <c r="B190" s="121"/>
      <c r="C190" s="118" t="s">
        <v>309</v>
      </c>
      <c r="D190" s="118"/>
      <c r="E190" s="16" t="s">
        <v>690</v>
      </c>
      <c r="F190" s="16">
        <v>1.79</v>
      </c>
      <c r="G190" s="16">
        <v>1.61</v>
      </c>
      <c r="H190" s="15">
        <v>1.98</v>
      </c>
      <c r="I190" s="16">
        <v>21</v>
      </c>
      <c r="J190" s="14"/>
      <c r="K190" s="121"/>
      <c r="L190" s="17" t="s">
        <v>1421</v>
      </c>
    </row>
    <row r="191" spans="1:12" x14ac:dyDescent="0.25">
      <c r="A191" s="127"/>
      <c r="B191" s="121"/>
      <c r="C191" s="118"/>
      <c r="D191" s="118"/>
      <c r="E191" s="16" t="s">
        <v>691</v>
      </c>
      <c r="F191" s="16">
        <v>1.69</v>
      </c>
      <c r="G191" s="16">
        <v>1.29</v>
      </c>
      <c r="H191" s="15">
        <v>2.21</v>
      </c>
      <c r="I191" s="16">
        <v>7</v>
      </c>
      <c r="J191" s="14"/>
      <c r="K191" s="121"/>
      <c r="L191" s="17" t="s">
        <v>1422</v>
      </c>
    </row>
    <row r="192" spans="1:12" x14ac:dyDescent="0.25">
      <c r="A192" s="127"/>
      <c r="B192" s="121"/>
      <c r="C192" s="118" t="s">
        <v>692</v>
      </c>
      <c r="D192" s="118"/>
      <c r="E192" s="16" t="s">
        <v>690</v>
      </c>
      <c r="F192" s="16">
        <v>2.42</v>
      </c>
      <c r="G192" s="16">
        <v>1.22</v>
      </c>
      <c r="H192" s="15">
        <v>4.79</v>
      </c>
      <c r="I192" s="16">
        <v>5</v>
      </c>
      <c r="J192" s="14"/>
      <c r="K192" s="121"/>
      <c r="L192" s="17" t="s">
        <v>1423</v>
      </c>
    </row>
    <row r="193" spans="1:12" x14ac:dyDescent="0.25">
      <c r="A193" s="127"/>
      <c r="B193" s="121"/>
      <c r="C193" s="118"/>
      <c r="D193" s="118"/>
      <c r="E193" s="16" t="s">
        <v>691</v>
      </c>
      <c r="F193" s="16">
        <v>1.76</v>
      </c>
      <c r="G193" s="16">
        <v>1.66</v>
      </c>
      <c r="H193" s="15">
        <v>1.86</v>
      </c>
      <c r="I193" s="16">
        <v>23</v>
      </c>
      <c r="J193" s="14"/>
      <c r="K193" s="121"/>
      <c r="L193" s="17" t="s">
        <v>1424</v>
      </c>
    </row>
    <row r="194" spans="1:12" x14ac:dyDescent="0.25">
      <c r="A194" s="127"/>
      <c r="B194" s="121"/>
      <c r="C194" s="118" t="s">
        <v>693</v>
      </c>
      <c r="D194" s="118"/>
      <c r="E194" s="16" t="s">
        <v>690</v>
      </c>
      <c r="F194" s="16">
        <v>2.42</v>
      </c>
      <c r="G194" s="16">
        <v>1.22</v>
      </c>
      <c r="H194" s="15">
        <v>4.79</v>
      </c>
      <c r="I194" s="16">
        <v>5</v>
      </c>
      <c r="J194" s="14"/>
      <c r="K194" s="121"/>
      <c r="L194" s="17" t="s">
        <v>1423</v>
      </c>
    </row>
    <row r="195" spans="1:12" x14ac:dyDescent="0.25">
      <c r="A195" s="127"/>
      <c r="B195" s="121"/>
      <c r="C195" s="118"/>
      <c r="D195" s="118"/>
      <c r="E195" s="16" t="s">
        <v>691</v>
      </c>
      <c r="F195" s="16">
        <v>1.76</v>
      </c>
      <c r="G195" s="16">
        <v>1.66</v>
      </c>
      <c r="H195" s="15">
        <v>1.86</v>
      </c>
      <c r="I195" s="16">
        <v>23</v>
      </c>
      <c r="J195" s="14"/>
      <c r="K195" s="121"/>
      <c r="L195" s="17" t="s">
        <v>1424</v>
      </c>
    </row>
    <row r="196" spans="1:12" x14ac:dyDescent="0.25">
      <c r="A196" s="127"/>
      <c r="B196" s="121"/>
      <c r="C196" s="118" t="s">
        <v>1405</v>
      </c>
      <c r="D196" s="118"/>
      <c r="E196" s="16" t="s">
        <v>690</v>
      </c>
      <c r="F196" s="16">
        <v>1.47</v>
      </c>
      <c r="G196" s="16">
        <v>1.2</v>
      </c>
      <c r="H196" s="15">
        <v>1.8</v>
      </c>
      <c r="I196" s="16">
        <v>4</v>
      </c>
      <c r="J196" s="14"/>
      <c r="K196" s="121"/>
      <c r="L196" s="17" t="s">
        <v>1425</v>
      </c>
    </row>
    <row r="197" spans="1:12" x14ac:dyDescent="0.25">
      <c r="A197" s="127"/>
      <c r="B197" s="121"/>
      <c r="C197" s="118"/>
      <c r="D197" s="118"/>
      <c r="E197" s="16" t="s">
        <v>691</v>
      </c>
      <c r="F197" s="16">
        <v>1.8</v>
      </c>
      <c r="G197" s="16">
        <v>1.59</v>
      </c>
      <c r="H197" s="15">
        <v>2.04</v>
      </c>
      <c r="I197" s="16">
        <v>24</v>
      </c>
      <c r="J197" s="14"/>
      <c r="K197" s="121"/>
      <c r="L197" s="17" t="s">
        <v>1426</v>
      </c>
    </row>
    <row r="198" spans="1:12" x14ac:dyDescent="0.25">
      <c r="A198" s="127"/>
      <c r="B198" s="121"/>
      <c r="C198" s="118" t="s">
        <v>694</v>
      </c>
      <c r="D198" s="118"/>
      <c r="E198" s="16" t="s">
        <v>690</v>
      </c>
      <c r="F198" s="16">
        <v>2.42</v>
      </c>
      <c r="G198" s="16">
        <v>1.22</v>
      </c>
      <c r="H198" s="15">
        <v>4.79</v>
      </c>
      <c r="I198" s="16">
        <v>5</v>
      </c>
      <c r="J198" s="14"/>
      <c r="K198" s="121"/>
      <c r="L198" s="17" t="s">
        <v>1423</v>
      </c>
    </row>
    <row r="199" spans="1:12" x14ac:dyDescent="0.25">
      <c r="A199" s="128"/>
      <c r="B199" s="122"/>
      <c r="C199" s="119"/>
      <c r="D199" s="119"/>
      <c r="E199" s="20" t="s">
        <v>691</v>
      </c>
      <c r="F199" s="20">
        <v>1.76</v>
      </c>
      <c r="G199" s="20">
        <v>1.66</v>
      </c>
      <c r="H199" s="19">
        <v>1.86</v>
      </c>
      <c r="I199" s="20">
        <v>23</v>
      </c>
      <c r="J199" s="18"/>
      <c r="K199" s="122"/>
      <c r="L199" s="21" t="s">
        <v>1424</v>
      </c>
    </row>
    <row r="200" spans="1:12" x14ac:dyDescent="0.25">
      <c r="D200" s="7"/>
      <c r="E200" s="7"/>
      <c r="F200" s="7"/>
      <c r="G200" s="7"/>
    </row>
    <row r="201" spans="1:12" ht="34.65" x14ac:dyDescent="0.25">
      <c r="A201" s="126" t="s">
        <v>1434</v>
      </c>
      <c r="B201" s="120" t="s">
        <v>696</v>
      </c>
      <c r="C201" s="10" t="s">
        <v>652</v>
      </c>
      <c r="D201" s="10"/>
      <c r="E201" s="10" t="s">
        <v>697</v>
      </c>
      <c r="F201" s="11">
        <v>1.1000000000000001</v>
      </c>
      <c r="G201" s="11">
        <v>1.03</v>
      </c>
      <c r="H201" s="11">
        <v>1.17</v>
      </c>
      <c r="I201" s="12"/>
      <c r="J201" s="10" t="s">
        <v>781</v>
      </c>
      <c r="K201" s="120" t="s">
        <v>780</v>
      </c>
      <c r="L201" s="13" t="str">
        <f t="shared" si="3"/>
        <v>1.03-1.17</v>
      </c>
    </row>
    <row r="202" spans="1:12" ht="23.1" x14ac:dyDescent="0.25">
      <c r="A202" s="127"/>
      <c r="B202" s="121"/>
      <c r="C202" s="14" t="s">
        <v>652</v>
      </c>
      <c r="D202" s="14"/>
      <c r="E202" s="14" t="s">
        <v>698</v>
      </c>
      <c r="F202" s="15">
        <v>1.58</v>
      </c>
      <c r="G202" s="15">
        <v>0.9</v>
      </c>
      <c r="H202" s="15">
        <v>2.78</v>
      </c>
      <c r="I202" s="16">
        <v>7</v>
      </c>
      <c r="J202" s="14" t="s">
        <v>782</v>
      </c>
      <c r="K202" s="121"/>
      <c r="L202" s="17" t="str">
        <f t="shared" si="3"/>
        <v>0.9-2.78</v>
      </c>
    </row>
    <row r="203" spans="1:12" ht="23.1" x14ac:dyDescent="0.25">
      <c r="A203" s="127"/>
      <c r="B203" s="121"/>
      <c r="C203" s="14" t="s">
        <v>652</v>
      </c>
      <c r="D203" s="14"/>
      <c r="E203" s="14" t="s">
        <v>699</v>
      </c>
      <c r="F203" s="15">
        <v>1.0900000000000001</v>
      </c>
      <c r="G203" s="15">
        <v>0.99</v>
      </c>
      <c r="H203" s="15">
        <v>1.21</v>
      </c>
      <c r="I203" s="16">
        <v>9</v>
      </c>
      <c r="J203" s="14"/>
      <c r="K203" s="121"/>
      <c r="L203" s="17" t="str">
        <f t="shared" si="3"/>
        <v>0.99-1.21</v>
      </c>
    </row>
    <row r="204" spans="1:12" ht="23.1" x14ac:dyDescent="0.25">
      <c r="A204" s="127"/>
      <c r="B204" s="121"/>
      <c r="C204" s="14" t="s">
        <v>652</v>
      </c>
      <c r="D204" s="14"/>
      <c r="E204" s="14" t="s">
        <v>700</v>
      </c>
      <c r="F204" s="14">
        <v>1.1599999999999999</v>
      </c>
      <c r="G204" s="15">
        <v>1.07</v>
      </c>
      <c r="H204" s="15">
        <v>1.27</v>
      </c>
      <c r="I204" s="16">
        <v>17</v>
      </c>
      <c r="J204" s="14"/>
      <c r="K204" s="121"/>
      <c r="L204" s="17" t="str">
        <f t="shared" si="3"/>
        <v>1.07-1.27</v>
      </c>
    </row>
    <row r="205" spans="1:12" x14ac:dyDescent="0.25">
      <c r="A205" s="127"/>
      <c r="B205" s="121"/>
      <c r="C205" s="14" t="s">
        <v>652</v>
      </c>
      <c r="D205" s="14"/>
      <c r="E205" s="14" t="s">
        <v>702</v>
      </c>
      <c r="F205" s="15">
        <v>0.88</v>
      </c>
      <c r="G205" s="15">
        <v>0.77</v>
      </c>
      <c r="H205" s="15">
        <v>0.99</v>
      </c>
      <c r="I205" s="16">
        <v>4</v>
      </c>
      <c r="J205" s="14"/>
      <c r="K205" s="121"/>
      <c r="L205" s="17" t="str">
        <f t="shared" si="3"/>
        <v>0.77-0.99</v>
      </c>
    </row>
    <row r="206" spans="1:12" ht="23.1" x14ac:dyDescent="0.25">
      <c r="A206" s="127"/>
      <c r="B206" s="121"/>
      <c r="C206" s="14" t="s">
        <v>652</v>
      </c>
      <c r="D206" s="14"/>
      <c r="E206" s="14" t="s">
        <v>701</v>
      </c>
      <c r="F206" s="15">
        <v>0.87</v>
      </c>
      <c r="G206" s="15">
        <v>0.55000000000000004</v>
      </c>
      <c r="H206" s="15">
        <v>1.37</v>
      </c>
      <c r="I206" s="16">
        <v>3</v>
      </c>
      <c r="J206" s="14"/>
      <c r="K206" s="121"/>
      <c r="L206" s="17" t="str">
        <f t="shared" si="3"/>
        <v>0.55-1.37</v>
      </c>
    </row>
    <row r="207" spans="1:12" ht="34.65" x14ac:dyDescent="0.25">
      <c r="A207" s="127"/>
      <c r="B207" s="121"/>
      <c r="C207" s="14" t="s">
        <v>647</v>
      </c>
      <c r="D207" s="14"/>
      <c r="E207" s="14" t="s">
        <v>697</v>
      </c>
      <c r="F207" s="15">
        <v>1.41</v>
      </c>
      <c r="G207" s="15">
        <v>1.29</v>
      </c>
      <c r="H207" s="15">
        <v>1.55</v>
      </c>
      <c r="I207" s="16"/>
      <c r="J207" s="14"/>
      <c r="K207" s="121"/>
      <c r="L207" s="17" t="str">
        <f t="shared" si="3"/>
        <v>1.29-1.55</v>
      </c>
    </row>
    <row r="208" spans="1:12" x14ac:dyDescent="0.25">
      <c r="A208" s="127"/>
      <c r="B208" s="121"/>
      <c r="C208" s="14" t="s">
        <v>647</v>
      </c>
      <c r="D208" s="14"/>
      <c r="E208" s="14" t="s">
        <v>698</v>
      </c>
      <c r="F208" s="15">
        <v>1.73</v>
      </c>
      <c r="G208" s="15">
        <v>1.37</v>
      </c>
      <c r="H208" s="15">
        <v>2.19</v>
      </c>
      <c r="I208" s="16">
        <v>8</v>
      </c>
      <c r="J208" s="14"/>
      <c r="K208" s="121"/>
      <c r="L208" s="17" t="str">
        <f t="shared" si="3"/>
        <v>1.37-2.19</v>
      </c>
    </row>
    <row r="209" spans="1:12" ht="23.1" x14ac:dyDescent="0.25">
      <c r="A209" s="127"/>
      <c r="B209" s="121"/>
      <c r="C209" s="14" t="s">
        <v>647</v>
      </c>
      <c r="D209" s="14"/>
      <c r="E209" s="14" t="s">
        <v>699</v>
      </c>
      <c r="F209" s="15">
        <v>1.06</v>
      </c>
      <c r="G209" s="15">
        <v>0.97</v>
      </c>
      <c r="H209" s="15">
        <v>1.1599999999999999</v>
      </c>
      <c r="I209" s="16">
        <v>9</v>
      </c>
      <c r="J209" s="14"/>
      <c r="K209" s="121"/>
      <c r="L209" s="17" t="str">
        <f t="shared" si="3"/>
        <v>0.97-1.16</v>
      </c>
    </row>
    <row r="210" spans="1:12" ht="23.1" x14ac:dyDescent="0.25">
      <c r="A210" s="127"/>
      <c r="B210" s="121"/>
      <c r="C210" s="14" t="s">
        <v>647</v>
      </c>
      <c r="D210" s="14"/>
      <c r="E210" s="14" t="s">
        <v>700</v>
      </c>
      <c r="F210" s="15">
        <v>1.62</v>
      </c>
      <c r="G210" s="15">
        <v>1.48</v>
      </c>
      <c r="H210" s="15">
        <v>1.78</v>
      </c>
      <c r="I210" s="16">
        <v>15</v>
      </c>
      <c r="J210" s="14"/>
      <c r="K210" s="121"/>
      <c r="L210" s="17" t="str">
        <f t="shared" si="3"/>
        <v>1.48-1.78</v>
      </c>
    </row>
    <row r="211" spans="1:12" x14ac:dyDescent="0.25">
      <c r="A211" s="127"/>
      <c r="B211" s="121"/>
      <c r="C211" s="14" t="s">
        <v>647</v>
      </c>
      <c r="D211" s="14"/>
      <c r="E211" s="14" t="s">
        <v>702</v>
      </c>
      <c r="F211" s="15">
        <v>1.1000000000000001</v>
      </c>
      <c r="G211" s="15">
        <v>0.83</v>
      </c>
      <c r="H211" s="15">
        <v>1.47</v>
      </c>
      <c r="I211" s="16">
        <v>2</v>
      </c>
      <c r="J211" s="14"/>
      <c r="K211" s="121"/>
      <c r="L211" s="17" t="str">
        <f t="shared" si="3"/>
        <v>0.83-1.47</v>
      </c>
    </row>
    <row r="212" spans="1:12" ht="23.1" x14ac:dyDescent="0.25">
      <c r="A212" s="127"/>
      <c r="B212" s="121"/>
      <c r="C212" s="14" t="s">
        <v>647</v>
      </c>
      <c r="D212" s="14"/>
      <c r="E212" s="14" t="s">
        <v>701</v>
      </c>
      <c r="F212" s="15">
        <v>1.32</v>
      </c>
      <c r="G212" s="15">
        <v>1.2</v>
      </c>
      <c r="H212" s="15">
        <v>1.46</v>
      </c>
      <c r="I212" s="16">
        <v>3</v>
      </c>
      <c r="J212" s="14"/>
      <c r="K212" s="121"/>
      <c r="L212" s="17" t="str">
        <f t="shared" si="3"/>
        <v>1.2-1.46</v>
      </c>
    </row>
    <row r="213" spans="1:12" ht="34.65" x14ac:dyDescent="0.25">
      <c r="A213" s="127"/>
      <c r="B213" s="121"/>
      <c r="C213" s="14" t="s">
        <v>703</v>
      </c>
      <c r="D213" s="14"/>
      <c r="E213" s="14" t="s">
        <v>697</v>
      </c>
      <c r="F213" s="15">
        <v>0.97</v>
      </c>
      <c r="G213" s="15">
        <v>0.89</v>
      </c>
      <c r="H213" s="15">
        <v>1.06</v>
      </c>
      <c r="I213" s="16"/>
      <c r="J213" s="14"/>
      <c r="K213" s="121"/>
      <c r="L213" s="17" t="str">
        <f t="shared" si="3"/>
        <v>0.89-1.06</v>
      </c>
    </row>
    <row r="214" spans="1:12" ht="23.1" x14ac:dyDescent="0.25">
      <c r="A214" s="127"/>
      <c r="B214" s="121"/>
      <c r="C214" s="14" t="s">
        <v>703</v>
      </c>
      <c r="D214" s="14"/>
      <c r="E214" s="14" t="s">
        <v>698</v>
      </c>
      <c r="F214" s="15">
        <v>0.74</v>
      </c>
      <c r="G214" s="15">
        <v>0.44</v>
      </c>
      <c r="H214" s="15">
        <v>1.26</v>
      </c>
      <c r="I214" s="16">
        <v>10</v>
      </c>
      <c r="J214" s="14"/>
      <c r="K214" s="121"/>
      <c r="L214" s="17" t="str">
        <f t="shared" si="3"/>
        <v>0.44-1.26</v>
      </c>
    </row>
    <row r="215" spans="1:12" ht="23.1" x14ac:dyDescent="0.25">
      <c r="A215" s="127"/>
      <c r="B215" s="121"/>
      <c r="C215" s="14" t="s">
        <v>703</v>
      </c>
      <c r="D215" s="14"/>
      <c r="E215" s="14" t="s">
        <v>699</v>
      </c>
      <c r="F215" s="15">
        <v>1.06</v>
      </c>
      <c r="G215" s="15">
        <v>0.85</v>
      </c>
      <c r="H215" s="15">
        <v>1.31</v>
      </c>
      <c r="I215" s="16">
        <v>7</v>
      </c>
      <c r="J215" s="14"/>
      <c r="K215" s="121"/>
      <c r="L215" s="17" t="str">
        <f t="shared" si="3"/>
        <v>0.85-1.31</v>
      </c>
    </row>
    <row r="216" spans="1:12" ht="23.1" x14ac:dyDescent="0.25">
      <c r="A216" s="127"/>
      <c r="B216" s="121"/>
      <c r="C216" s="14" t="s">
        <v>703</v>
      </c>
      <c r="D216" s="14"/>
      <c r="E216" s="14" t="s">
        <v>700</v>
      </c>
      <c r="F216" s="15">
        <v>1</v>
      </c>
      <c r="G216" s="15">
        <v>0.91</v>
      </c>
      <c r="H216" s="15">
        <v>1.1100000000000001</v>
      </c>
      <c r="I216" s="16">
        <v>16</v>
      </c>
      <c r="J216" s="14"/>
      <c r="K216" s="121"/>
      <c r="L216" s="17" t="str">
        <f t="shared" si="3"/>
        <v>0.91-1.11</v>
      </c>
    </row>
    <row r="217" spans="1:12" ht="23.1" x14ac:dyDescent="0.25">
      <c r="A217" s="127"/>
      <c r="B217" s="121"/>
      <c r="C217" s="14" t="s">
        <v>703</v>
      </c>
      <c r="D217" s="14"/>
      <c r="E217" s="14" t="s">
        <v>702</v>
      </c>
      <c r="F217" s="15">
        <v>1</v>
      </c>
      <c r="G217" s="15">
        <v>0.88</v>
      </c>
      <c r="H217" s="15">
        <v>1.1399999999999999</v>
      </c>
      <c r="I217" s="16">
        <v>3</v>
      </c>
      <c r="J217" s="14"/>
      <c r="K217" s="121"/>
      <c r="L217" s="17" t="str">
        <f t="shared" si="3"/>
        <v>0.88-1.14</v>
      </c>
    </row>
    <row r="218" spans="1:12" ht="23.1" x14ac:dyDescent="0.25">
      <c r="A218" s="127"/>
      <c r="B218" s="121"/>
      <c r="C218" s="14" t="s">
        <v>703</v>
      </c>
      <c r="D218" s="14"/>
      <c r="E218" s="14" t="s">
        <v>701</v>
      </c>
      <c r="F218" s="15">
        <v>1.1000000000000001</v>
      </c>
      <c r="G218" s="15">
        <v>0.91</v>
      </c>
      <c r="H218" s="15">
        <v>1.33</v>
      </c>
      <c r="I218" s="16">
        <v>1</v>
      </c>
      <c r="J218" s="14"/>
      <c r="K218" s="121"/>
      <c r="L218" s="17" t="str">
        <f t="shared" si="3"/>
        <v>0.91-1.33</v>
      </c>
    </row>
    <row r="219" spans="1:12" x14ac:dyDescent="0.25">
      <c r="A219" s="127"/>
      <c r="B219" s="121"/>
      <c r="C219" s="129" t="s">
        <v>447</v>
      </c>
      <c r="D219" s="129"/>
      <c r="E219" s="129"/>
      <c r="F219" s="15"/>
      <c r="G219" s="15"/>
      <c r="H219" s="15"/>
      <c r="I219" s="16"/>
      <c r="J219" s="14"/>
      <c r="K219" s="121"/>
      <c r="L219" s="17"/>
    </row>
    <row r="220" spans="1:12" x14ac:dyDescent="0.25">
      <c r="A220" s="127"/>
      <c r="B220" s="121"/>
      <c r="C220" s="49"/>
      <c r="D220" s="12" t="s">
        <v>704</v>
      </c>
      <c r="E220" s="12" t="s">
        <v>441</v>
      </c>
      <c r="F220" s="12" t="s">
        <v>704</v>
      </c>
      <c r="G220" s="12" t="s">
        <v>35</v>
      </c>
      <c r="H220" s="12" t="s">
        <v>704</v>
      </c>
      <c r="I220" s="12" t="s">
        <v>779</v>
      </c>
      <c r="J220" s="64"/>
      <c r="K220" s="121"/>
      <c r="L220" s="17"/>
    </row>
    <row r="221" spans="1:12" x14ac:dyDescent="0.25">
      <c r="A221" s="127"/>
      <c r="B221" s="121"/>
      <c r="C221" s="50" t="s">
        <v>705</v>
      </c>
      <c r="D221" s="16"/>
      <c r="E221" s="16"/>
      <c r="F221" s="16"/>
      <c r="G221" s="16"/>
      <c r="H221" s="16"/>
      <c r="I221" s="16"/>
      <c r="J221" s="65"/>
      <c r="K221" s="121"/>
      <c r="L221" s="17"/>
    </row>
    <row r="222" spans="1:12" x14ac:dyDescent="0.25">
      <c r="A222" s="127"/>
      <c r="B222" s="121"/>
      <c r="C222" s="50" t="s">
        <v>706</v>
      </c>
      <c r="D222" s="16">
        <v>6</v>
      </c>
      <c r="E222" s="16" t="s">
        <v>730</v>
      </c>
      <c r="F222" s="16">
        <v>6</v>
      </c>
      <c r="G222" s="16" t="s">
        <v>731</v>
      </c>
      <c r="H222" s="16">
        <v>7</v>
      </c>
      <c r="I222" s="16" t="s">
        <v>732</v>
      </c>
      <c r="J222" s="65"/>
      <c r="K222" s="121"/>
      <c r="L222" s="17"/>
    </row>
    <row r="223" spans="1:12" x14ac:dyDescent="0.25">
      <c r="A223" s="127"/>
      <c r="B223" s="121"/>
      <c r="C223" s="50" t="s">
        <v>707</v>
      </c>
      <c r="D223" s="16">
        <v>6</v>
      </c>
      <c r="E223" s="16" t="s">
        <v>733</v>
      </c>
      <c r="F223" s="16">
        <v>7</v>
      </c>
      <c r="G223" s="16" t="s">
        <v>734</v>
      </c>
      <c r="H223" s="16">
        <v>7</v>
      </c>
      <c r="I223" s="16" t="s">
        <v>735</v>
      </c>
      <c r="J223" s="65"/>
      <c r="K223" s="121"/>
      <c r="L223" s="17"/>
    </row>
    <row r="224" spans="1:12" x14ac:dyDescent="0.25">
      <c r="A224" s="127"/>
      <c r="B224" s="121"/>
      <c r="C224" s="50" t="s">
        <v>708</v>
      </c>
      <c r="D224" s="16">
        <v>42</v>
      </c>
      <c r="E224" s="16" t="s">
        <v>736</v>
      </c>
      <c r="F224" s="16">
        <v>42</v>
      </c>
      <c r="G224" s="16" t="s">
        <v>737</v>
      </c>
      <c r="H224" s="16">
        <v>39</v>
      </c>
      <c r="I224" s="16" t="s">
        <v>738</v>
      </c>
      <c r="J224" s="65"/>
      <c r="K224" s="121"/>
      <c r="L224" s="17"/>
    </row>
    <row r="225" spans="1:12" x14ac:dyDescent="0.25">
      <c r="A225" s="127"/>
      <c r="B225" s="121"/>
      <c r="C225" s="50" t="s">
        <v>709</v>
      </c>
      <c r="D225" s="16"/>
      <c r="E225" s="16"/>
      <c r="F225" s="16"/>
      <c r="G225" s="16"/>
      <c r="H225" s="16"/>
      <c r="I225" s="16"/>
      <c r="J225" s="65"/>
      <c r="K225" s="121"/>
      <c r="L225" s="17"/>
    </row>
    <row r="226" spans="1:12" x14ac:dyDescent="0.25">
      <c r="A226" s="127"/>
      <c r="B226" s="121"/>
      <c r="C226" s="50" t="s">
        <v>710</v>
      </c>
      <c r="D226" s="16">
        <v>37</v>
      </c>
      <c r="E226" s="16" t="s">
        <v>739</v>
      </c>
      <c r="F226" s="16">
        <v>50</v>
      </c>
      <c r="G226" s="16" t="s">
        <v>740</v>
      </c>
      <c r="H226" s="16">
        <v>32</v>
      </c>
      <c r="I226" s="16" t="s">
        <v>741</v>
      </c>
      <c r="J226" s="65"/>
      <c r="K226" s="121"/>
      <c r="L226" s="17"/>
    </row>
    <row r="227" spans="1:12" x14ac:dyDescent="0.25">
      <c r="A227" s="127"/>
      <c r="B227" s="121"/>
      <c r="C227" s="50" t="s">
        <v>711</v>
      </c>
      <c r="D227" s="16">
        <v>17</v>
      </c>
      <c r="E227" s="16" t="s">
        <v>742</v>
      </c>
      <c r="F227" s="16">
        <v>5</v>
      </c>
      <c r="G227" s="16" t="s">
        <v>743</v>
      </c>
      <c r="H227" s="16">
        <v>20</v>
      </c>
      <c r="I227" s="16" t="s">
        <v>744</v>
      </c>
      <c r="J227" s="65"/>
      <c r="K227" s="121"/>
      <c r="L227" s="17"/>
    </row>
    <row r="228" spans="1:12" x14ac:dyDescent="0.25">
      <c r="A228" s="127"/>
      <c r="B228" s="121"/>
      <c r="C228" s="50" t="s">
        <v>712</v>
      </c>
      <c r="D228" s="16">
        <v>0</v>
      </c>
      <c r="E228" s="16" t="s">
        <v>526</v>
      </c>
      <c r="F228" s="16">
        <v>0</v>
      </c>
      <c r="G228" s="16" t="s">
        <v>528</v>
      </c>
      <c r="H228" s="16">
        <v>1</v>
      </c>
      <c r="I228" s="16" t="s">
        <v>713</v>
      </c>
      <c r="J228" s="65"/>
      <c r="K228" s="121"/>
      <c r="L228" s="17"/>
    </row>
    <row r="229" spans="1:12" x14ac:dyDescent="0.25">
      <c r="A229" s="127"/>
      <c r="B229" s="121"/>
      <c r="C229" s="50" t="s">
        <v>714</v>
      </c>
      <c r="D229" s="16"/>
      <c r="E229" s="16"/>
      <c r="F229" s="16"/>
      <c r="G229" s="16"/>
      <c r="H229" s="16"/>
      <c r="I229" s="16"/>
      <c r="J229" s="65"/>
      <c r="K229" s="121"/>
      <c r="L229" s="17"/>
    </row>
    <row r="230" spans="1:12" x14ac:dyDescent="0.25">
      <c r="A230" s="127"/>
      <c r="B230" s="121"/>
      <c r="C230" s="50" t="s">
        <v>715</v>
      </c>
      <c r="D230" s="16">
        <v>4</v>
      </c>
      <c r="E230" s="16" t="s">
        <v>745</v>
      </c>
      <c r="F230" s="16">
        <v>12</v>
      </c>
      <c r="G230" s="16" t="s">
        <v>746</v>
      </c>
      <c r="H230" s="16">
        <v>8</v>
      </c>
      <c r="I230" s="16" t="s">
        <v>747</v>
      </c>
      <c r="J230" s="65"/>
      <c r="K230" s="121"/>
      <c r="L230" s="17"/>
    </row>
    <row r="231" spans="1:12" x14ac:dyDescent="0.25">
      <c r="A231" s="127"/>
      <c r="B231" s="121"/>
      <c r="C231" s="50" t="s">
        <v>716</v>
      </c>
      <c r="D231" s="16">
        <v>25</v>
      </c>
      <c r="E231" s="16" t="s">
        <v>748</v>
      </c>
      <c r="F231" s="16">
        <v>32</v>
      </c>
      <c r="G231" s="16" t="s">
        <v>749</v>
      </c>
      <c r="H231" s="16">
        <v>21</v>
      </c>
      <c r="I231" s="16" t="s">
        <v>750</v>
      </c>
      <c r="J231" s="65"/>
      <c r="K231" s="121"/>
      <c r="L231" s="17"/>
    </row>
    <row r="232" spans="1:12" x14ac:dyDescent="0.25">
      <c r="A232" s="127"/>
      <c r="B232" s="121"/>
      <c r="C232" s="50" t="s">
        <v>717</v>
      </c>
      <c r="D232" s="16">
        <v>4</v>
      </c>
      <c r="E232" s="16" t="s">
        <v>751</v>
      </c>
      <c r="F232" s="16">
        <v>4</v>
      </c>
      <c r="G232" s="16" t="s">
        <v>752</v>
      </c>
      <c r="H232" s="16">
        <v>4</v>
      </c>
      <c r="I232" s="16" t="s">
        <v>753</v>
      </c>
      <c r="J232" s="65"/>
      <c r="K232" s="121"/>
      <c r="L232" s="17"/>
    </row>
    <row r="233" spans="1:12" x14ac:dyDescent="0.25">
      <c r="A233" s="127"/>
      <c r="B233" s="121"/>
      <c r="C233" s="50" t="s">
        <v>718</v>
      </c>
      <c r="D233" s="16">
        <v>14</v>
      </c>
      <c r="E233" s="16" t="s">
        <v>754</v>
      </c>
      <c r="F233" s="16">
        <v>7</v>
      </c>
      <c r="G233" s="16" t="s">
        <v>755</v>
      </c>
      <c r="H233" s="16">
        <v>6</v>
      </c>
      <c r="I233" s="16" t="s">
        <v>756</v>
      </c>
      <c r="J233" s="65"/>
      <c r="K233" s="121"/>
      <c r="L233" s="17"/>
    </row>
    <row r="234" spans="1:12" x14ac:dyDescent="0.25">
      <c r="A234" s="127"/>
      <c r="B234" s="121"/>
      <c r="C234" s="50" t="s">
        <v>719</v>
      </c>
      <c r="D234" s="16">
        <v>4</v>
      </c>
      <c r="E234" s="16" t="s">
        <v>757</v>
      </c>
      <c r="F234" s="16">
        <v>0</v>
      </c>
      <c r="G234" s="16" t="s">
        <v>528</v>
      </c>
      <c r="H234" s="16">
        <v>6</v>
      </c>
      <c r="I234" s="16" t="s">
        <v>758</v>
      </c>
      <c r="J234" s="65"/>
      <c r="K234" s="121"/>
      <c r="L234" s="17"/>
    </row>
    <row r="235" spans="1:12" x14ac:dyDescent="0.25">
      <c r="A235" s="127"/>
      <c r="B235" s="121"/>
      <c r="C235" s="50" t="s">
        <v>720</v>
      </c>
      <c r="D235" s="16">
        <v>3</v>
      </c>
      <c r="E235" s="16" t="s">
        <v>759</v>
      </c>
      <c r="F235" s="16">
        <v>0</v>
      </c>
      <c r="G235" s="16" t="s">
        <v>528</v>
      </c>
      <c r="H235" s="16">
        <v>8</v>
      </c>
      <c r="I235" s="16" t="s">
        <v>760</v>
      </c>
      <c r="J235" s="65"/>
      <c r="K235" s="121"/>
      <c r="L235" s="17"/>
    </row>
    <row r="236" spans="1:12" x14ac:dyDescent="0.25">
      <c r="A236" s="127"/>
      <c r="B236" s="121"/>
      <c r="C236" s="50" t="s">
        <v>721</v>
      </c>
      <c r="D236" s="16"/>
      <c r="E236" s="16"/>
      <c r="F236" s="16"/>
      <c r="G236" s="16"/>
      <c r="H236" s="16"/>
      <c r="I236" s="16"/>
      <c r="J236" s="65"/>
      <c r="K236" s="121"/>
      <c r="L236" s="17"/>
    </row>
    <row r="237" spans="1:12" x14ac:dyDescent="0.25">
      <c r="A237" s="127"/>
      <c r="B237" s="121"/>
      <c r="C237" s="50" t="s">
        <v>722</v>
      </c>
      <c r="D237" s="16">
        <v>28</v>
      </c>
      <c r="E237" s="16" t="s">
        <v>761</v>
      </c>
      <c r="F237" s="16">
        <v>34</v>
      </c>
      <c r="G237" s="16" t="s">
        <v>762</v>
      </c>
      <c r="H237" s="16">
        <v>31</v>
      </c>
      <c r="I237" s="16" t="s">
        <v>763</v>
      </c>
      <c r="J237" s="65"/>
      <c r="K237" s="121"/>
      <c r="L237" s="17"/>
    </row>
    <row r="238" spans="1:12" x14ac:dyDescent="0.25">
      <c r="A238" s="127"/>
      <c r="B238" s="121"/>
      <c r="C238" s="50" t="s">
        <v>723</v>
      </c>
      <c r="D238" s="16">
        <v>26</v>
      </c>
      <c r="E238" s="16" t="s">
        <v>764</v>
      </c>
      <c r="F238" s="16">
        <v>21</v>
      </c>
      <c r="G238" s="16" t="s">
        <v>765</v>
      </c>
      <c r="H238" s="16">
        <v>22</v>
      </c>
      <c r="I238" s="16" t="s">
        <v>766</v>
      </c>
      <c r="J238" s="65"/>
      <c r="K238" s="121"/>
      <c r="L238" s="17"/>
    </row>
    <row r="239" spans="1:12" x14ac:dyDescent="0.25">
      <c r="A239" s="127"/>
      <c r="B239" s="121"/>
      <c r="C239" s="50" t="s">
        <v>724</v>
      </c>
      <c r="D239" s="16"/>
      <c r="E239" s="16"/>
      <c r="F239" s="16"/>
      <c r="G239" s="16"/>
      <c r="H239" s="16"/>
      <c r="I239" s="16"/>
      <c r="J239" s="65"/>
      <c r="K239" s="121"/>
      <c r="L239" s="17"/>
    </row>
    <row r="240" spans="1:12" x14ac:dyDescent="0.25">
      <c r="A240" s="127"/>
      <c r="B240" s="121"/>
      <c r="C240" s="50" t="s">
        <v>725</v>
      </c>
      <c r="D240" s="16">
        <v>27</v>
      </c>
      <c r="E240" s="16" t="s">
        <v>767</v>
      </c>
      <c r="F240" s="16">
        <v>25</v>
      </c>
      <c r="G240" s="16" t="s">
        <v>768</v>
      </c>
      <c r="H240" s="16">
        <v>22</v>
      </c>
      <c r="I240" s="16" t="s">
        <v>769</v>
      </c>
      <c r="J240" s="65"/>
      <c r="K240" s="121"/>
      <c r="L240" s="17"/>
    </row>
    <row r="241" spans="1:12" x14ac:dyDescent="0.25">
      <c r="A241" s="127"/>
      <c r="B241" s="121"/>
      <c r="C241" s="50" t="s">
        <v>726</v>
      </c>
      <c r="D241" s="16">
        <v>27</v>
      </c>
      <c r="E241" s="16" t="s">
        <v>770</v>
      </c>
      <c r="F241" s="16">
        <v>30</v>
      </c>
      <c r="G241" s="16" t="s">
        <v>771</v>
      </c>
      <c r="H241" s="16">
        <v>31</v>
      </c>
      <c r="I241" s="16" t="s">
        <v>772</v>
      </c>
      <c r="J241" s="65"/>
      <c r="K241" s="121"/>
      <c r="L241" s="17"/>
    </row>
    <row r="242" spans="1:12" x14ac:dyDescent="0.25">
      <c r="A242" s="127"/>
      <c r="B242" s="121"/>
      <c r="C242" s="50" t="s">
        <v>727</v>
      </c>
      <c r="D242" s="16"/>
      <c r="E242" s="16"/>
      <c r="F242" s="16"/>
      <c r="G242" s="16"/>
      <c r="H242" s="16"/>
      <c r="I242" s="16"/>
      <c r="J242" s="65"/>
      <c r="K242" s="121"/>
      <c r="L242" s="17"/>
    </row>
    <row r="243" spans="1:12" x14ac:dyDescent="0.25">
      <c r="A243" s="127"/>
      <c r="B243" s="121"/>
      <c r="C243" s="50" t="s">
        <v>728</v>
      </c>
      <c r="D243" s="16">
        <v>4</v>
      </c>
      <c r="E243" s="16" t="s">
        <v>773</v>
      </c>
      <c r="F243" s="16">
        <v>4</v>
      </c>
      <c r="G243" s="16" t="s">
        <v>774</v>
      </c>
      <c r="H243" s="16">
        <v>8</v>
      </c>
      <c r="I243" s="16" t="s">
        <v>775</v>
      </c>
      <c r="J243" s="65"/>
      <c r="K243" s="121"/>
      <c r="L243" s="17"/>
    </row>
    <row r="244" spans="1:12" x14ac:dyDescent="0.25">
      <c r="A244" s="128"/>
      <c r="B244" s="122"/>
      <c r="C244" s="66" t="s">
        <v>729</v>
      </c>
      <c r="D244" s="20">
        <v>50</v>
      </c>
      <c r="E244" s="20" t="s">
        <v>776</v>
      </c>
      <c r="F244" s="20">
        <v>51</v>
      </c>
      <c r="G244" s="20" t="s">
        <v>777</v>
      </c>
      <c r="H244" s="20">
        <v>45</v>
      </c>
      <c r="I244" s="20" t="s">
        <v>778</v>
      </c>
      <c r="J244" s="67"/>
      <c r="K244" s="122"/>
      <c r="L244" s="21"/>
    </row>
    <row r="246" spans="1:12" ht="23.1" x14ac:dyDescent="0.25">
      <c r="A246" s="126" t="s">
        <v>1435</v>
      </c>
      <c r="B246" s="120" t="s">
        <v>829</v>
      </c>
      <c r="C246" s="10" t="s">
        <v>647</v>
      </c>
      <c r="D246" s="10" t="s">
        <v>206</v>
      </c>
      <c r="E246" s="10" t="s">
        <v>783</v>
      </c>
      <c r="F246" s="69">
        <v>0.78</v>
      </c>
      <c r="G246" s="11">
        <v>0.74</v>
      </c>
      <c r="H246" s="11">
        <v>0.81</v>
      </c>
      <c r="I246" s="12">
        <v>25</v>
      </c>
      <c r="J246" s="10" t="s">
        <v>784</v>
      </c>
      <c r="K246" s="117" t="s">
        <v>1468</v>
      </c>
      <c r="L246" s="13" t="str">
        <f t="shared" ref="L246:L267" si="4">G246&amp;"-"&amp;H246</f>
        <v>0.74-0.81</v>
      </c>
    </row>
    <row r="247" spans="1:12" ht="34.65" x14ac:dyDescent="0.25">
      <c r="A247" s="127"/>
      <c r="B247" s="121"/>
      <c r="C247" s="14" t="s">
        <v>647</v>
      </c>
      <c r="D247" s="14"/>
      <c r="E247" s="14" t="s">
        <v>785</v>
      </c>
      <c r="F247" s="15">
        <v>0.79</v>
      </c>
      <c r="G247" s="15">
        <v>0.7</v>
      </c>
      <c r="H247" s="15">
        <v>0.88</v>
      </c>
      <c r="I247" s="16">
        <v>17</v>
      </c>
      <c r="J247" s="16" t="s">
        <v>786</v>
      </c>
      <c r="K247" s="118"/>
      <c r="L247" s="17" t="str">
        <f t="shared" si="4"/>
        <v>0.7-0.88</v>
      </c>
    </row>
    <row r="248" spans="1:12" x14ac:dyDescent="0.25">
      <c r="A248" s="127"/>
      <c r="B248" s="121"/>
      <c r="C248" s="14"/>
      <c r="D248" s="14"/>
      <c r="E248" s="14"/>
      <c r="F248" s="15"/>
      <c r="G248" s="15"/>
      <c r="H248" s="15"/>
      <c r="I248" s="16"/>
      <c r="J248" s="14" t="s">
        <v>827</v>
      </c>
      <c r="K248" s="118"/>
      <c r="L248" s="17" t="str">
        <f t="shared" si="4"/>
        <v>-</v>
      </c>
    </row>
    <row r="249" spans="1:12" x14ac:dyDescent="0.25">
      <c r="A249" s="127"/>
      <c r="B249" s="121"/>
      <c r="C249" s="129" t="s">
        <v>447</v>
      </c>
      <c r="D249" s="129"/>
      <c r="E249" s="129"/>
      <c r="F249" s="15"/>
      <c r="G249" s="15"/>
      <c r="H249" s="15"/>
      <c r="I249" s="16"/>
      <c r="J249" s="14" t="s">
        <v>828</v>
      </c>
      <c r="K249" s="118"/>
      <c r="L249" s="17" t="str">
        <f t="shared" si="4"/>
        <v>-</v>
      </c>
    </row>
    <row r="250" spans="1:12" x14ac:dyDescent="0.25">
      <c r="A250" s="127"/>
      <c r="B250" s="121"/>
      <c r="C250" s="14"/>
      <c r="D250" s="14"/>
      <c r="E250" s="16" t="s">
        <v>787</v>
      </c>
      <c r="F250" s="16" t="s">
        <v>826</v>
      </c>
      <c r="G250" s="15"/>
      <c r="H250" s="15"/>
      <c r="I250" s="14"/>
      <c r="J250" s="14"/>
      <c r="K250" s="118"/>
      <c r="L250" s="17" t="str">
        <f t="shared" si="4"/>
        <v>-</v>
      </c>
    </row>
    <row r="251" spans="1:12" x14ac:dyDescent="0.25">
      <c r="A251" s="127"/>
      <c r="B251" s="121"/>
      <c r="D251" s="16" t="s">
        <v>788</v>
      </c>
      <c r="F251" s="16"/>
      <c r="G251" s="15"/>
      <c r="H251" s="15"/>
      <c r="I251" s="14"/>
      <c r="J251" s="14"/>
      <c r="K251" s="118"/>
      <c r="L251" s="17" t="str">
        <f t="shared" si="4"/>
        <v>-</v>
      </c>
    </row>
    <row r="252" spans="1:12" x14ac:dyDescent="0.25">
      <c r="A252" s="127"/>
      <c r="B252" s="121"/>
      <c r="C252" s="14"/>
      <c r="D252" s="14"/>
      <c r="E252" s="16" t="s">
        <v>789</v>
      </c>
      <c r="F252" s="16" t="s">
        <v>791</v>
      </c>
      <c r="G252" s="15"/>
      <c r="H252" s="15"/>
      <c r="I252" s="16" t="s">
        <v>790</v>
      </c>
      <c r="J252" s="14"/>
      <c r="K252" s="118"/>
      <c r="L252" s="17" t="str">
        <f t="shared" si="4"/>
        <v>-</v>
      </c>
    </row>
    <row r="253" spans="1:12" x14ac:dyDescent="0.25">
      <c r="A253" s="127"/>
      <c r="B253" s="121"/>
      <c r="C253" s="14"/>
      <c r="D253" s="14"/>
      <c r="E253" s="16" t="s">
        <v>792</v>
      </c>
      <c r="F253" s="16" t="s">
        <v>794</v>
      </c>
      <c r="G253" s="15"/>
      <c r="H253" s="15"/>
      <c r="I253" s="16" t="s">
        <v>793</v>
      </c>
      <c r="J253" s="14"/>
      <c r="K253" s="118"/>
      <c r="L253" s="17" t="str">
        <f t="shared" si="4"/>
        <v>-</v>
      </c>
    </row>
    <row r="254" spans="1:12" x14ac:dyDescent="0.25">
      <c r="A254" s="127"/>
      <c r="B254" s="121"/>
      <c r="D254" s="16" t="s">
        <v>795</v>
      </c>
      <c r="F254" s="16"/>
      <c r="G254" s="15"/>
      <c r="H254" s="15"/>
      <c r="I254" s="16"/>
      <c r="J254" s="14"/>
      <c r="K254" s="118"/>
      <c r="L254" s="17" t="str">
        <f t="shared" si="4"/>
        <v>-</v>
      </c>
    </row>
    <row r="255" spans="1:12" x14ac:dyDescent="0.25">
      <c r="A255" s="127"/>
      <c r="B255" s="121"/>
      <c r="C255" s="14"/>
      <c r="D255" s="14"/>
      <c r="E255" s="16" t="s">
        <v>690</v>
      </c>
      <c r="F255" s="16" t="s">
        <v>797</v>
      </c>
      <c r="G255" s="15"/>
      <c r="H255" s="15"/>
      <c r="I255" s="16" t="s">
        <v>796</v>
      </c>
      <c r="J255" s="14"/>
      <c r="K255" s="118"/>
      <c r="L255" s="17" t="str">
        <f t="shared" si="4"/>
        <v>-</v>
      </c>
    </row>
    <row r="256" spans="1:12" x14ac:dyDescent="0.25">
      <c r="A256" s="127"/>
      <c r="B256" s="121"/>
      <c r="C256" s="14"/>
      <c r="D256" s="14"/>
      <c r="E256" s="16" t="s">
        <v>691</v>
      </c>
      <c r="F256" s="16" t="s">
        <v>799</v>
      </c>
      <c r="G256" s="15"/>
      <c r="H256" s="15"/>
      <c r="I256" s="16" t="s">
        <v>798</v>
      </c>
      <c r="J256" s="14"/>
      <c r="K256" s="118"/>
      <c r="L256" s="17" t="str">
        <f t="shared" si="4"/>
        <v>-</v>
      </c>
    </row>
    <row r="257" spans="1:12" x14ac:dyDescent="0.25">
      <c r="A257" s="127"/>
      <c r="B257" s="121"/>
      <c r="C257" s="14"/>
      <c r="D257" s="16" t="s">
        <v>800</v>
      </c>
      <c r="F257" s="16"/>
      <c r="G257" s="15"/>
      <c r="H257" s="15"/>
      <c r="I257" s="16"/>
      <c r="J257" s="14"/>
      <c r="K257" s="118"/>
      <c r="L257" s="17" t="str">
        <f t="shared" si="4"/>
        <v>-</v>
      </c>
    </row>
    <row r="258" spans="1:12" x14ac:dyDescent="0.25">
      <c r="A258" s="127"/>
      <c r="B258" s="121"/>
      <c r="C258" s="14"/>
      <c r="D258" s="14"/>
      <c r="E258" s="16" t="s">
        <v>801</v>
      </c>
      <c r="F258" s="16" t="s">
        <v>803</v>
      </c>
      <c r="G258" s="15"/>
      <c r="H258" s="15"/>
      <c r="I258" s="16" t="s">
        <v>802</v>
      </c>
      <c r="J258" s="14"/>
      <c r="K258" s="118"/>
      <c r="L258" s="17" t="str">
        <f t="shared" si="4"/>
        <v>-</v>
      </c>
    </row>
    <row r="259" spans="1:12" x14ac:dyDescent="0.25">
      <c r="A259" s="127"/>
      <c r="B259" s="121"/>
      <c r="C259" s="14"/>
      <c r="D259" s="14"/>
      <c r="E259" s="16" t="s">
        <v>804</v>
      </c>
      <c r="F259" s="16" t="s">
        <v>806</v>
      </c>
      <c r="G259" s="15"/>
      <c r="H259" s="15"/>
      <c r="I259" s="16" t="s">
        <v>805</v>
      </c>
      <c r="J259" s="14"/>
      <c r="K259" s="118"/>
      <c r="L259" s="17" t="str">
        <f t="shared" si="4"/>
        <v>-</v>
      </c>
    </row>
    <row r="260" spans="1:12" x14ac:dyDescent="0.25">
      <c r="A260" s="127"/>
      <c r="B260" s="121"/>
      <c r="C260" s="14"/>
      <c r="D260" s="14"/>
      <c r="E260" s="16" t="s">
        <v>807</v>
      </c>
      <c r="F260" s="16" t="s">
        <v>809</v>
      </c>
      <c r="G260" s="15"/>
      <c r="H260" s="15"/>
      <c r="I260" s="16" t="s">
        <v>808</v>
      </c>
      <c r="J260" s="14"/>
      <c r="K260" s="118"/>
      <c r="L260" s="17" t="str">
        <f t="shared" si="4"/>
        <v>-</v>
      </c>
    </row>
    <row r="261" spans="1:12" x14ac:dyDescent="0.25">
      <c r="A261" s="127"/>
      <c r="B261" s="121"/>
      <c r="C261" s="14"/>
      <c r="D261" s="14"/>
      <c r="E261" s="16" t="s">
        <v>810</v>
      </c>
      <c r="F261" s="16" t="s">
        <v>812</v>
      </c>
      <c r="G261" s="15"/>
      <c r="H261" s="15"/>
      <c r="I261" s="16" t="s">
        <v>811</v>
      </c>
      <c r="J261" s="14"/>
      <c r="K261" s="118"/>
      <c r="L261" s="17" t="str">
        <f t="shared" si="4"/>
        <v>-</v>
      </c>
    </row>
    <row r="262" spans="1:12" x14ac:dyDescent="0.25">
      <c r="A262" s="127"/>
      <c r="B262" s="121"/>
      <c r="C262" s="14"/>
      <c r="D262" s="16" t="s">
        <v>813</v>
      </c>
      <c r="F262" s="16"/>
      <c r="G262" s="15"/>
      <c r="H262" s="15"/>
      <c r="I262" s="16"/>
      <c r="J262" s="14"/>
      <c r="K262" s="118"/>
      <c r="L262" s="17" t="str">
        <f t="shared" si="4"/>
        <v>-</v>
      </c>
    </row>
    <row r="263" spans="1:12" x14ac:dyDescent="0.25">
      <c r="A263" s="127"/>
      <c r="B263" s="121"/>
      <c r="C263" s="14"/>
      <c r="D263" s="14"/>
      <c r="E263" s="16" t="s">
        <v>814</v>
      </c>
      <c r="F263" s="16" t="s">
        <v>816</v>
      </c>
      <c r="G263" s="15"/>
      <c r="H263" s="15"/>
      <c r="I263" s="16" t="s">
        <v>815</v>
      </c>
      <c r="J263" s="14"/>
      <c r="K263" s="118"/>
      <c r="L263" s="17" t="str">
        <f t="shared" si="4"/>
        <v>-</v>
      </c>
    </row>
    <row r="264" spans="1:12" x14ac:dyDescent="0.25">
      <c r="A264" s="127"/>
      <c r="B264" s="121"/>
      <c r="C264" s="14"/>
      <c r="D264" s="14"/>
      <c r="E264" s="14" t="s">
        <v>817</v>
      </c>
      <c r="F264" s="16" t="s">
        <v>819</v>
      </c>
      <c r="G264" s="15"/>
      <c r="H264" s="15"/>
      <c r="I264" s="16" t="s">
        <v>818</v>
      </c>
      <c r="J264" s="14"/>
      <c r="K264" s="118"/>
      <c r="L264" s="17" t="str">
        <f t="shared" si="4"/>
        <v>-</v>
      </c>
    </row>
    <row r="265" spans="1:12" x14ac:dyDescent="0.25">
      <c r="A265" s="127"/>
      <c r="B265" s="121"/>
      <c r="C265" s="14"/>
      <c r="D265" s="14"/>
      <c r="E265" s="16" t="s">
        <v>820</v>
      </c>
      <c r="F265" s="16"/>
      <c r="G265" s="15"/>
      <c r="H265" s="15"/>
      <c r="I265" s="16"/>
      <c r="J265" s="14"/>
      <c r="K265" s="118"/>
      <c r="L265" s="17" t="str">
        <f t="shared" si="4"/>
        <v>-</v>
      </c>
    </row>
    <row r="266" spans="1:12" x14ac:dyDescent="0.25">
      <c r="A266" s="127"/>
      <c r="B266" s="121"/>
      <c r="C266" s="14"/>
      <c r="D266" s="14"/>
      <c r="E266" s="16" t="s">
        <v>821</v>
      </c>
      <c r="F266" s="16" t="s">
        <v>823</v>
      </c>
      <c r="G266" s="15"/>
      <c r="H266" s="15"/>
      <c r="I266" s="16" t="s">
        <v>822</v>
      </c>
      <c r="J266" s="14"/>
      <c r="K266" s="118"/>
      <c r="L266" s="17" t="str">
        <f t="shared" si="4"/>
        <v>-</v>
      </c>
    </row>
    <row r="267" spans="1:12" x14ac:dyDescent="0.25">
      <c r="A267" s="128"/>
      <c r="B267" s="122"/>
      <c r="C267" s="18"/>
      <c r="D267" s="18"/>
      <c r="E267" s="20" t="s">
        <v>810</v>
      </c>
      <c r="F267" s="20" t="s">
        <v>825</v>
      </c>
      <c r="G267" s="19"/>
      <c r="H267" s="19"/>
      <c r="I267" s="20" t="s">
        <v>824</v>
      </c>
      <c r="J267" s="18"/>
      <c r="K267" s="119"/>
      <c r="L267" s="21" t="str">
        <f t="shared" si="4"/>
        <v>-</v>
      </c>
    </row>
    <row r="269" spans="1:12" ht="23.95" customHeight="1" x14ac:dyDescent="0.25">
      <c r="A269" s="130" t="s">
        <v>1436</v>
      </c>
      <c r="B269" s="120" t="s">
        <v>830</v>
      </c>
      <c r="C269" s="120" t="s">
        <v>35</v>
      </c>
      <c r="D269" s="120" t="s">
        <v>63</v>
      </c>
      <c r="E269" s="120" t="s">
        <v>833</v>
      </c>
      <c r="F269" s="123">
        <v>1.89</v>
      </c>
      <c r="G269" s="123">
        <v>1.46</v>
      </c>
      <c r="H269" s="123">
        <v>2.4300000000000002</v>
      </c>
      <c r="I269" s="117">
        <v>12</v>
      </c>
      <c r="J269" s="10" t="s">
        <v>612</v>
      </c>
      <c r="K269" s="120" t="s">
        <v>1437</v>
      </c>
      <c r="L269" s="13" t="str">
        <f>G269&amp;"-"&amp;H269</f>
        <v>1.46-2.43</v>
      </c>
    </row>
    <row r="270" spans="1:12" ht="23.1" x14ac:dyDescent="0.25">
      <c r="A270" s="131"/>
      <c r="B270" s="121"/>
      <c r="C270" s="121"/>
      <c r="D270" s="121"/>
      <c r="E270" s="121"/>
      <c r="F270" s="124"/>
      <c r="G270" s="124"/>
      <c r="H270" s="124"/>
      <c r="I270" s="118"/>
      <c r="J270" s="14" t="s">
        <v>1469</v>
      </c>
      <c r="K270" s="121"/>
      <c r="L270" s="17" t="str">
        <f>G270&amp;"-"&amp;H270</f>
        <v>-</v>
      </c>
    </row>
    <row r="271" spans="1:12" x14ac:dyDescent="0.25">
      <c r="A271" s="131"/>
      <c r="B271" s="121"/>
      <c r="C271" s="121"/>
      <c r="D271" s="121"/>
      <c r="E271" s="121"/>
      <c r="F271" s="124"/>
      <c r="G271" s="124"/>
      <c r="H271" s="124"/>
      <c r="I271" s="118"/>
      <c r="J271" s="14" t="s">
        <v>831</v>
      </c>
      <c r="K271" s="121"/>
      <c r="L271" s="17" t="str">
        <f>G271&amp;"-"&amp;H271</f>
        <v>-</v>
      </c>
    </row>
    <row r="272" spans="1:12" x14ac:dyDescent="0.25">
      <c r="A272" s="131"/>
      <c r="B272" s="121"/>
      <c r="C272" s="121"/>
      <c r="D272" s="121"/>
      <c r="E272" s="121"/>
      <c r="F272" s="124"/>
      <c r="G272" s="124"/>
      <c r="H272" s="124"/>
      <c r="I272" s="118"/>
      <c r="J272" s="14" t="s">
        <v>832</v>
      </c>
      <c r="K272" s="121"/>
      <c r="L272" s="17" t="str">
        <f>G272&amp;"-"&amp;H272</f>
        <v>-</v>
      </c>
    </row>
    <row r="273" spans="1:12" ht="23.1" x14ac:dyDescent="0.25">
      <c r="A273" s="132"/>
      <c r="B273" s="122"/>
      <c r="C273" s="122"/>
      <c r="D273" s="122"/>
      <c r="E273" s="122"/>
      <c r="F273" s="125"/>
      <c r="G273" s="125"/>
      <c r="H273" s="125"/>
      <c r="I273" s="119"/>
      <c r="J273" s="18" t="s">
        <v>1470</v>
      </c>
      <c r="K273" s="122"/>
      <c r="L273" s="21" t="str">
        <f>G273&amp;"-"&amp;H273</f>
        <v>-</v>
      </c>
    </row>
    <row r="276" spans="1:12" ht="34.65" x14ac:dyDescent="0.25">
      <c r="A276" s="126" t="s">
        <v>1438</v>
      </c>
      <c r="B276" s="120" t="s">
        <v>843</v>
      </c>
      <c r="C276" s="10" t="s">
        <v>844</v>
      </c>
      <c r="D276" s="10" t="s">
        <v>63</v>
      </c>
      <c r="E276" s="10" t="s">
        <v>833</v>
      </c>
      <c r="F276" s="12">
        <v>2.15</v>
      </c>
      <c r="G276" s="11">
        <v>1.64</v>
      </c>
      <c r="H276" s="11">
        <v>2.81</v>
      </c>
      <c r="I276" s="12">
        <v>11</v>
      </c>
      <c r="J276" s="10" t="s">
        <v>838</v>
      </c>
      <c r="K276" s="120" t="s">
        <v>842</v>
      </c>
      <c r="L276" s="13" t="str">
        <f t="shared" ref="L276:L300" si="5">G276&amp;"-"&amp;H276</f>
        <v>1.64-2.81</v>
      </c>
    </row>
    <row r="277" spans="1:12" ht="23.1" x14ac:dyDescent="0.25">
      <c r="A277" s="127"/>
      <c r="B277" s="121"/>
      <c r="C277" s="14" t="s">
        <v>844</v>
      </c>
      <c r="D277" s="14" t="s">
        <v>63</v>
      </c>
      <c r="E277" s="14" t="s">
        <v>851</v>
      </c>
      <c r="F277" s="15">
        <v>1.81</v>
      </c>
      <c r="G277" s="15">
        <v>1.55</v>
      </c>
      <c r="H277" s="15">
        <v>2.12</v>
      </c>
      <c r="I277" s="16">
        <v>10</v>
      </c>
      <c r="J277" s="14" t="s">
        <v>839</v>
      </c>
      <c r="K277" s="121"/>
      <c r="L277" s="17" t="str">
        <f t="shared" si="5"/>
        <v>1.55-2.12</v>
      </c>
    </row>
    <row r="278" spans="1:12" ht="23.1" x14ac:dyDescent="0.25">
      <c r="A278" s="127"/>
      <c r="B278" s="121"/>
      <c r="C278" s="14" t="s">
        <v>844</v>
      </c>
      <c r="D278" s="14"/>
      <c r="E278" s="14" t="s">
        <v>834</v>
      </c>
      <c r="F278" s="15">
        <v>2.3199999999999998</v>
      </c>
      <c r="G278" s="15">
        <v>1.77</v>
      </c>
      <c r="H278" s="15">
        <v>3.05</v>
      </c>
      <c r="I278" s="16">
        <v>5</v>
      </c>
      <c r="J278" s="14" t="s">
        <v>840</v>
      </c>
      <c r="K278" s="121"/>
      <c r="L278" s="17" t="str">
        <f t="shared" si="5"/>
        <v>1.77-3.05</v>
      </c>
    </row>
    <row r="279" spans="1:12" x14ac:dyDescent="0.25">
      <c r="A279" s="127"/>
      <c r="B279" s="121"/>
      <c r="C279" s="14" t="s">
        <v>844</v>
      </c>
      <c r="D279" s="14"/>
      <c r="E279" s="14" t="s">
        <v>835</v>
      </c>
      <c r="F279" s="15">
        <v>1.46</v>
      </c>
      <c r="G279" s="15">
        <v>1.17</v>
      </c>
      <c r="H279" s="15">
        <v>1.81</v>
      </c>
      <c r="I279" s="16">
        <v>2</v>
      </c>
      <c r="J279" s="14"/>
      <c r="K279" s="121"/>
      <c r="L279" s="17" t="str">
        <f t="shared" si="5"/>
        <v>1.17-1.81</v>
      </c>
    </row>
    <row r="280" spans="1:12" ht="23.1" x14ac:dyDescent="0.25">
      <c r="A280" s="127"/>
      <c r="B280" s="121"/>
      <c r="C280" s="14" t="s">
        <v>844</v>
      </c>
      <c r="D280" s="14"/>
      <c r="E280" s="14" t="s">
        <v>836</v>
      </c>
      <c r="F280" s="15">
        <v>2.06</v>
      </c>
      <c r="G280" s="15">
        <v>1.55</v>
      </c>
      <c r="H280" s="15">
        <v>2.74</v>
      </c>
      <c r="I280" s="16">
        <v>2</v>
      </c>
      <c r="J280" s="14"/>
      <c r="K280" s="121"/>
      <c r="L280" s="17" t="str">
        <f t="shared" si="5"/>
        <v>1.55-2.74</v>
      </c>
    </row>
    <row r="281" spans="1:12" ht="127.05" x14ac:dyDescent="0.25">
      <c r="A281" s="128"/>
      <c r="B281" s="122"/>
      <c r="C281" s="18" t="s">
        <v>844</v>
      </c>
      <c r="D281" s="18"/>
      <c r="E281" s="18" t="s">
        <v>837</v>
      </c>
      <c r="F281" s="19">
        <v>1.76</v>
      </c>
      <c r="G281" s="19">
        <v>1.44</v>
      </c>
      <c r="H281" s="19">
        <v>2.15</v>
      </c>
      <c r="I281" s="20">
        <v>2</v>
      </c>
      <c r="J281" s="18" t="s">
        <v>841</v>
      </c>
      <c r="K281" s="122"/>
      <c r="L281" s="21" t="str">
        <f t="shared" si="5"/>
        <v>1.44-2.15</v>
      </c>
    </row>
    <row r="282" spans="1:12" x14ac:dyDescent="0.25">
      <c r="L282" s="7" t="str">
        <f t="shared" si="5"/>
        <v>-</v>
      </c>
    </row>
    <row r="283" spans="1:12" ht="23.1" x14ac:dyDescent="0.25">
      <c r="A283" s="126" t="s">
        <v>1440</v>
      </c>
      <c r="B283" s="120" t="s">
        <v>848</v>
      </c>
      <c r="C283" s="120" t="s">
        <v>204</v>
      </c>
      <c r="D283" s="10" t="s">
        <v>63</v>
      </c>
      <c r="E283" s="10" t="s">
        <v>833</v>
      </c>
      <c r="F283" s="11">
        <v>1.58</v>
      </c>
      <c r="G283" s="11">
        <v>1.26</v>
      </c>
      <c r="H283" s="11">
        <v>1.98</v>
      </c>
      <c r="I283" s="12">
        <v>11</v>
      </c>
      <c r="J283" s="12" t="s">
        <v>849</v>
      </c>
      <c r="K283" s="120" t="s">
        <v>1439</v>
      </c>
      <c r="L283" s="13" t="str">
        <f t="shared" si="5"/>
        <v>1.26-1.98</v>
      </c>
    </row>
    <row r="284" spans="1:12" ht="23.1" x14ac:dyDescent="0.25">
      <c r="A284" s="127"/>
      <c r="B284" s="121"/>
      <c r="C284" s="121"/>
      <c r="D284" s="14" t="s">
        <v>63</v>
      </c>
      <c r="E284" s="14" t="s">
        <v>847</v>
      </c>
      <c r="F284" s="15">
        <v>1.43</v>
      </c>
      <c r="G284" s="15">
        <v>1.07</v>
      </c>
      <c r="H284" s="15">
        <v>1.91</v>
      </c>
      <c r="I284" s="16">
        <v>11</v>
      </c>
      <c r="J284" s="14" t="s">
        <v>850</v>
      </c>
      <c r="K284" s="121"/>
      <c r="L284" s="17" t="str">
        <f t="shared" si="5"/>
        <v>1.07-1.91</v>
      </c>
    </row>
    <row r="285" spans="1:12" ht="23.1" x14ac:dyDescent="0.25">
      <c r="A285" s="127"/>
      <c r="B285" s="121"/>
      <c r="C285" s="121"/>
      <c r="D285" s="14" t="s">
        <v>63</v>
      </c>
      <c r="E285" s="14" t="s">
        <v>846</v>
      </c>
      <c r="F285" s="15">
        <v>1.6</v>
      </c>
      <c r="G285" s="15">
        <v>1.22</v>
      </c>
      <c r="H285" s="15">
        <v>2.1</v>
      </c>
      <c r="I285" s="16">
        <v>8</v>
      </c>
      <c r="J285" s="14"/>
      <c r="K285" s="121"/>
      <c r="L285" s="17" t="str">
        <f t="shared" si="5"/>
        <v>1.22-2.1</v>
      </c>
    </row>
    <row r="286" spans="1:12" ht="23.1" x14ac:dyDescent="0.25">
      <c r="A286" s="128"/>
      <c r="B286" s="122"/>
      <c r="C286" s="122"/>
      <c r="D286" s="18" t="s">
        <v>63</v>
      </c>
      <c r="E286" s="18" t="s">
        <v>845</v>
      </c>
      <c r="F286" s="19">
        <v>1.92</v>
      </c>
      <c r="G286" s="19">
        <v>1.1499999999999999</v>
      </c>
      <c r="H286" s="19">
        <v>3.2</v>
      </c>
      <c r="I286" s="20">
        <v>5</v>
      </c>
      <c r="J286" s="18"/>
      <c r="K286" s="122"/>
      <c r="L286" s="21" t="str">
        <f t="shared" si="5"/>
        <v>1.15-3.2</v>
      </c>
    </row>
    <row r="288" spans="1:12" x14ac:dyDescent="0.25">
      <c r="F288" s="37" t="s">
        <v>1135</v>
      </c>
      <c r="G288" s="36"/>
      <c r="H288" s="36"/>
      <c r="J288" s="7"/>
      <c r="L288" s="7" t="str">
        <f t="shared" si="5"/>
        <v>-</v>
      </c>
    </row>
    <row r="289" spans="1:12" ht="138.6" x14ac:dyDescent="0.25">
      <c r="A289" s="52" t="s">
        <v>1442</v>
      </c>
      <c r="B289" s="53" t="s">
        <v>1132</v>
      </c>
      <c r="C289" s="53" t="s">
        <v>1133</v>
      </c>
      <c r="D289" s="53"/>
      <c r="E289" s="53" t="s">
        <v>1134</v>
      </c>
      <c r="F289" s="54">
        <v>-0.89</v>
      </c>
      <c r="G289" s="54">
        <v>-1.44</v>
      </c>
      <c r="H289" s="54">
        <v>-0.17</v>
      </c>
      <c r="I289" s="55">
        <v>4</v>
      </c>
      <c r="J289" s="53" t="s">
        <v>1136</v>
      </c>
      <c r="K289" s="55" t="s">
        <v>1137</v>
      </c>
      <c r="L289" s="56" t="str">
        <f t="shared" si="5"/>
        <v>-1.44--0.17</v>
      </c>
    </row>
    <row r="290" spans="1:12" x14ac:dyDescent="0.25">
      <c r="A290" s="28"/>
    </row>
    <row r="291" spans="1:12" ht="46.2" x14ac:dyDescent="0.25">
      <c r="A291" s="52" t="s">
        <v>1441</v>
      </c>
      <c r="B291" s="53"/>
      <c r="C291" s="53"/>
      <c r="D291" s="53"/>
      <c r="E291" s="53" t="s">
        <v>1138</v>
      </c>
      <c r="F291" s="54"/>
      <c r="G291" s="54"/>
      <c r="H291" s="54"/>
      <c r="I291" s="55"/>
      <c r="J291" s="53"/>
      <c r="K291" s="55"/>
      <c r="L291" s="56" t="str">
        <f t="shared" si="5"/>
        <v>-</v>
      </c>
    </row>
    <row r="293" spans="1:12" ht="103.95" x14ac:dyDescent="0.25">
      <c r="A293" s="52" t="s">
        <v>1443</v>
      </c>
      <c r="B293" s="53" t="s">
        <v>1140</v>
      </c>
      <c r="C293" s="53" t="s">
        <v>35</v>
      </c>
      <c r="D293" s="53" t="s">
        <v>230</v>
      </c>
      <c r="E293" s="53" t="s">
        <v>1139</v>
      </c>
      <c r="F293" s="54">
        <v>0.78</v>
      </c>
      <c r="G293" s="54">
        <v>0.71</v>
      </c>
      <c r="H293" s="54">
        <v>0.85</v>
      </c>
      <c r="I293" s="55">
        <v>9</v>
      </c>
      <c r="J293" s="53" t="s">
        <v>1510</v>
      </c>
      <c r="K293" s="53" t="s">
        <v>1471</v>
      </c>
      <c r="L293" s="56" t="str">
        <f t="shared" si="5"/>
        <v>0.71-0.85</v>
      </c>
    </row>
    <row r="295" spans="1:12" ht="34.65" x14ac:dyDescent="0.25">
      <c r="A295" s="126" t="s">
        <v>1141</v>
      </c>
      <c r="B295" s="10"/>
      <c r="C295" s="10" t="s">
        <v>1143</v>
      </c>
      <c r="D295" s="10"/>
      <c r="E295" s="10" t="s">
        <v>1142</v>
      </c>
      <c r="F295" s="11">
        <v>-0.05</v>
      </c>
      <c r="G295" s="11">
        <v>-0.1</v>
      </c>
      <c r="H295" s="11">
        <v>-0.01</v>
      </c>
      <c r="I295" s="12">
        <v>5</v>
      </c>
      <c r="J295" s="10"/>
      <c r="K295" s="117" t="s">
        <v>1147</v>
      </c>
      <c r="L295" s="13" t="str">
        <f t="shared" si="5"/>
        <v>-0.1--0.01</v>
      </c>
    </row>
    <row r="296" spans="1:12" ht="34.65" x14ac:dyDescent="0.25">
      <c r="A296" s="127"/>
      <c r="B296" s="14"/>
      <c r="C296" s="14" t="s">
        <v>1144</v>
      </c>
      <c r="D296" s="14"/>
      <c r="E296" s="14" t="s">
        <v>1142</v>
      </c>
      <c r="F296" s="15">
        <v>-0.3</v>
      </c>
      <c r="G296" s="15">
        <v>-0.45</v>
      </c>
      <c r="H296" s="15">
        <v>-0.15</v>
      </c>
      <c r="I296" s="16">
        <v>9</v>
      </c>
      <c r="J296" s="14"/>
      <c r="K296" s="118"/>
      <c r="L296" s="17" t="str">
        <f t="shared" si="5"/>
        <v>-0.45--0.15</v>
      </c>
    </row>
    <row r="297" spans="1:12" ht="34.65" x14ac:dyDescent="0.25">
      <c r="A297" s="128"/>
      <c r="B297" s="18"/>
      <c r="C297" s="18" t="s">
        <v>1144</v>
      </c>
      <c r="D297" s="18"/>
      <c r="E297" s="18" t="s">
        <v>1145</v>
      </c>
      <c r="F297" s="19">
        <v>-0.25</v>
      </c>
      <c r="G297" s="19">
        <v>-0.68</v>
      </c>
      <c r="H297" s="19">
        <v>0.17</v>
      </c>
      <c r="I297" s="20">
        <v>8</v>
      </c>
      <c r="J297" s="18"/>
      <c r="K297" s="119"/>
      <c r="L297" s="21" t="str">
        <f t="shared" si="5"/>
        <v>-0.68-0.17</v>
      </c>
    </row>
    <row r="299" spans="1:12" ht="34.65" x14ac:dyDescent="0.25">
      <c r="A299" s="126" t="s">
        <v>1444</v>
      </c>
      <c r="B299" s="10" t="s">
        <v>1148</v>
      </c>
      <c r="C299" s="10" t="s">
        <v>1133</v>
      </c>
      <c r="D299" s="10"/>
      <c r="E299" s="10" t="s">
        <v>1149</v>
      </c>
      <c r="F299" s="11"/>
      <c r="G299" s="11"/>
      <c r="H299" s="11"/>
      <c r="I299" s="12">
        <v>43</v>
      </c>
      <c r="J299" s="10" t="s">
        <v>1150</v>
      </c>
      <c r="K299" s="117" t="s">
        <v>1472</v>
      </c>
      <c r="L299" s="13" t="str">
        <f t="shared" si="5"/>
        <v>-</v>
      </c>
    </row>
    <row r="300" spans="1:12" ht="34.65" x14ac:dyDescent="0.25">
      <c r="A300" s="127"/>
      <c r="B300" s="14"/>
      <c r="C300" s="14"/>
      <c r="D300" s="14"/>
      <c r="E300" s="14" t="s">
        <v>1151</v>
      </c>
      <c r="F300" s="15">
        <v>-0.17</v>
      </c>
      <c r="G300" s="15">
        <v>-0.26</v>
      </c>
      <c r="H300" s="15">
        <v>-0.08</v>
      </c>
      <c r="I300" s="16">
        <v>43</v>
      </c>
      <c r="J300" s="14" t="s">
        <v>1158</v>
      </c>
      <c r="K300" s="118"/>
      <c r="L300" s="17" t="str">
        <f t="shared" si="5"/>
        <v>-0.26--0.08</v>
      </c>
    </row>
    <row r="301" spans="1:12" ht="23.1" x14ac:dyDescent="0.25">
      <c r="A301" s="127"/>
      <c r="B301" s="14"/>
      <c r="C301" s="14"/>
      <c r="D301" s="14"/>
      <c r="E301" s="14" t="s">
        <v>1155</v>
      </c>
      <c r="F301" s="15">
        <v>-0.13</v>
      </c>
      <c r="G301" s="15">
        <v>-0.22</v>
      </c>
      <c r="H301" s="15">
        <v>-0.04</v>
      </c>
      <c r="I301" s="16">
        <v>43</v>
      </c>
      <c r="J301" s="14" t="s">
        <v>1159</v>
      </c>
      <c r="K301" s="118"/>
      <c r="L301" s="17" t="str">
        <f t="shared" ref="L301:L333" si="6">G301&amp;"-"&amp;H301</f>
        <v>-0.22--0.04</v>
      </c>
    </row>
    <row r="302" spans="1:12" ht="23.1" x14ac:dyDescent="0.25">
      <c r="A302" s="127"/>
      <c r="B302" s="14"/>
      <c r="C302" s="14"/>
      <c r="D302" s="14"/>
      <c r="E302" s="14" t="s">
        <v>1154</v>
      </c>
      <c r="F302" s="15">
        <v>-0.17</v>
      </c>
      <c r="G302" s="15">
        <v>-0.28999999999999998</v>
      </c>
      <c r="H302" s="15">
        <v>-0.06</v>
      </c>
      <c r="I302" s="16">
        <v>43</v>
      </c>
      <c r="J302" s="14" t="s">
        <v>1160</v>
      </c>
      <c r="K302" s="118"/>
      <c r="L302" s="17" t="str">
        <f t="shared" si="6"/>
        <v>-0.29--0.06</v>
      </c>
    </row>
    <row r="303" spans="1:12" ht="34.65" x14ac:dyDescent="0.25">
      <c r="A303" s="127"/>
      <c r="B303" s="14"/>
      <c r="C303" s="14"/>
      <c r="D303" s="14"/>
      <c r="E303" s="14"/>
      <c r="F303" s="15"/>
      <c r="G303" s="15"/>
      <c r="H303" s="15"/>
      <c r="I303" s="16"/>
      <c r="J303" s="14" t="s">
        <v>1161</v>
      </c>
      <c r="K303" s="118"/>
      <c r="L303" s="17" t="str">
        <f t="shared" si="6"/>
        <v>-</v>
      </c>
    </row>
    <row r="304" spans="1:12" x14ac:dyDescent="0.25">
      <c r="A304" s="127"/>
      <c r="B304" s="14"/>
      <c r="C304" s="129" t="s">
        <v>100</v>
      </c>
      <c r="D304" s="129"/>
      <c r="E304" s="129"/>
      <c r="F304" s="15"/>
      <c r="G304" s="15"/>
      <c r="H304" s="15"/>
      <c r="I304" s="16"/>
      <c r="J304" s="14"/>
      <c r="K304" s="118"/>
      <c r="L304" s="17" t="str">
        <f t="shared" si="6"/>
        <v>-</v>
      </c>
    </row>
    <row r="305" spans="1:12" x14ac:dyDescent="0.25">
      <c r="A305" s="127"/>
      <c r="B305" s="14"/>
      <c r="C305" s="14"/>
      <c r="D305" s="14"/>
      <c r="E305" s="14" t="s">
        <v>1152</v>
      </c>
      <c r="F305" s="15">
        <v>-0.28000000000000003</v>
      </c>
      <c r="G305" s="15">
        <v>-0.5</v>
      </c>
      <c r="H305" s="15">
        <v>-0.06</v>
      </c>
      <c r="I305" s="16"/>
      <c r="J305" s="14"/>
      <c r="K305" s="118"/>
      <c r="L305" s="17" t="str">
        <f t="shared" si="6"/>
        <v>-0.5--0.06</v>
      </c>
    </row>
    <row r="306" spans="1:12" x14ac:dyDescent="0.25">
      <c r="A306" s="127"/>
      <c r="B306" s="14"/>
      <c r="C306" s="14"/>
      <c r="D306" s="14"/>
      <c r="E306" s="14" t="s">
        <v>1153</v>
      </c>
      <c r="F306" s="15">
        <v>-0.17</v>
      </c>
      <c r="G306" s="15">
        <v>-0.26</v>
      </c>
      <c r="H306" s="15">
        <v>-0.08</v>
      </c>
      <c r="I306" s="16"/>
      <c r="J306" s="14"/>
      <c r="K306" s="118"/>
      <c r="L306" s="17" t="str">
        <f t="shared" si="6"/>
        <v>-0.26--0.08</v>
      </c>
    </row>
    <row r="307" spans="1:12" ht="23.1" x14ac:dyDescent="0.25">
      <c r="A307" s="127"/>
      <c r="B307" s="14"/>
      <c r="C307" s="14"/>
      <c r="D307" s="14"/>
      <c r="E307" s="14" t="s">
        <v>1156</v>
      </c>
      <c r="F307" s="15">
        <v>-0.35</v>
      </c>
      <c r="G307" s="15">
        <v>-0.57999999999999996</v>
      </c>
      <c r="H307" s="15">
        <v>-0.12</v>
      </c>
      <c r="I307" s="16"/>
      <c r="J307" s="14"/>
      <c r="K307" s="118"/>
      <c r="L307" s="17" t="str">
        <f t="shared" si="6"/>
        <v>-0.58--0.12</v>
      </c>
    </row>
    <row r="308" spans="1:12" x14ac:dyDescent="0.25">
      <c r="A308" s="128"/>
      <c r="B308" s="18"/>
      <c r="C308" s="18"/>
      <c r="D308" s="18"/>
      <c r="E308" s="18" t="s">
        <v>1157</v>
      </c>
      <c r="F308" s="19">
        <v>-0.16</v>
      </c>
      <c r="G308" s="19">
        <v>-0.25</v>
      </c>
      <c r="H308" s="19">
        <v>-0.06</v>
      </c>
      <c r="I308" s="20"/>
      <c r="J308" s="18"/>
      <c r="K308" s="119"/>
      <c r="L308" s="21" t="str">
        <f t="shared" si="6"/>
        <v>-0.25--0.06</v>
      </c>
    </row>
    <row r="310" spans="1:12" ht="34.65" x14ac:dyDescent="0.25">
      <c r="A310" s="126" t="s">
        <v>1445</v>
      </c>
      <c r="B310" s="120" t="s">
        <v>1162</v>
      </c>
      <c r="C310" s="120" t="s">
        <v>1164</v>
      </c>
      <c r="D310" s="10"/>
      <c r="E310" s="57" t="s">
        <v>1163</v>
      </c>
      <c r="F310" s="11"/>
      <c r="G310" s="11"/>
      <c r="H310" s="11"/>
      <c r="I310" s="12"/>
      <c r="J310" s="10" t="s">
        <v>1473</v>
      </c>
      <c r="K310" s="117" t="s">
        <v>1190</v>
      </c>
      <c r="L310" s="13" t="str">
        <f t="shared" si="6"/>
        <v>-</v>
      </c>
    </row>
    <row r="311" spans="1:12" x14ac:dyDescent="0.25">
      <c r="A311" s="127"/>
      <c r="B311" s="121"/>
      <c r="C311" s="121"/>
      <c r="D311" s="14"/>
      <c r="E311" s="14"/>
      <c r="F311" s="15"/>
      <c r="G311" s="15"/>
      <c r="H311" s="15"/>
      <c r="I311" s="16"/>
      <c r="J311" s="14"/>
      <c r="K311" s="118"/>
      <c r="L311" s="17" t="str">
        <f t="shared" si="6"/>
        <v>-</v>
      </c>
    </row>
    <row r="312" spans="1:12" ht="23.1" x14ac:dyDescent="0.25">
      <c r="A312" s="127"/>
      <c r="B312" s="121"/>
      <c r="C312" s="121"/>
      <c r="D312" s="14"/>
      <c r="E312" s="14" t="s">
        <v>1165</v>
      </c>
      <c r="F312" s="15">
        <v>0.04</v>
      </c>
      <c r="G312" s="15">
        <v>-0.19</v>
      </c>
      <c r="H312" s="15">
        <v>0.27</v>
      </c>
      <c r="I312" s="16">
        <v>4</v>
      </c>
      <c r="J312" s="14"/>
      <c r="K312" s="118"/>
      <c r="L312" s="17" t="s">
        <v>1182</v>
      </c>
    </row>
    <row r="313" spans="1:12" ht="23.1" x14ac:dyDescent="0.25">
      <c r="A313" s="127"/>
      <c r="B313" s="121"/>
      <c r="C313" s="121"/>
      <c r="D313" s="14"/>
      <c r="E313" s="14" t="s">
        <v>1166</v>
      </c>
      <c r="F313" s="15">
        <v>-0.08</v>
      </c>
      <c r="G313" s="15">
        <v>-0.14000000000000001</v>
      </c>
      <c r="H313" s="15">
        <v>-0.02</v>
      </c>
      <c r="I313" s="16">
        <v>5</v>
      </c>
      <c r="J313" s="14"/>
      <c r="K313" s="118"/>
      <c r="L313" s="17" t="s">
        <v>1183</v>
      </c>
    </row>
    <row r="314" spans="1:12" ht="23.1" x14ac:dyDescent="0.25">
      <c r="A314" s="127"/>
      <c r="B314" s="121"/>
      <c r="C314" s="121"/>
      <c r="D314" s="14"/>
      <c r="E314" s="14" t="s">
        <v>1167</v>
      </c>
      <c r="F314" s="15">
        <v>-0.02</v>
      </c>
      <c r="G314" s="15">
        <v>-7.0000000000000007E-2</v>
      </c>
      <c r="H314" s="15">
        <v>0.02</v>
      </c>
      <c r="I314" s="16">
        <v>4</v>
      </c>
      <c r="J314" s="14"/>
      <c r="K314" s="118"/>
      <c r="L314" s="17" t="s">
        <v>1184</v>
      </c>
    </row>
    <row r="315" spans="1:12" ht="23.1" x14ac:dyDescent="0.25">
      <c r="A315" s="128"/>
      <c r="B315" s="122"/>
      <c r="C315" s="122"/>
      <c r="D315" s="18"/>
      <c r="E315" s="18" t="s">
        <v>1168</v>
      </c>
      <c r="F315" s="19">
        <v>-0.01</v>
      </c>
      <c r="G315" s="19">
        <v>-0.04</v>
      </c>
      <c r="H315" s="19">
        <v>0.01</v>
      </c>
      <c r="I315" s="20">
        <v>6</v>
      </c>
      <c r="J315" s="18"/>
      <c r="K315" s="119"/>
      <c r="L315" s="21" t="s">
        <v>1185</v>
      </c>
    </row>
    <row r="317" spans="1:12" ht="103.95" x14ac:dyDescent="0.25">
      <c r="A317" s="126" t="s">
        <v>1446</v>
      </c>
      <c r="B317" s="120" t="s">
        <v>1177</v>
      </c>
      <c r="C317" s="10" t="s">
        <v>1169</v>
      </c>
      <c r="D317" s="10"/>
      <c r="E317" s="10" t="s">
        <v>1170</v>
      </c>
      <c r="F317" s="11">
        <v>0.74</v>
      </c>
      <c r="G317" s="11">
        <v>0.6</v>
      </c>
      <c r="H317" s="11">
        <v>0.92</v>
      </c>
      <c r="I317" s="12">
        <v>7</v>
      </c>
      <c r="J317" s="10" t="s">
        <v>1474</v>
      </c>
      <c r="K317" s="120" t="s">
        <v>1178</v>
      </c>
      <c r="L317" s="13" t="str">
        <f t="shared" si="6"/>
        <v>0.6-0.92</v>
      </c>
    </row>
    <row r="318" spans="1:12" x14ac:dyDescent="0.25">
      <c r="A318" s="127"/>
      <c r="B318" s="121"/>
      <c r="C318" s="14"/>
      <c r="D318" s="14"/>
      <c r="E318" s="14"/>
      <c r="F318" s="15" t="s">
        <v>1146</v>
      </c>
      <c r="G318" s="15"/>
      <c r="H318" s="15"/>
      <c r="I318" s="16"/>
      <c r="J318" s="14"/>
      <c r="K318" s="121"/>
      <c r="L318" s="17" t="str">
        <f t="shared" si="6"/>
        <v>-</v>
      </c>
    </row>
    <row r="319" spans="1:12" ht="23.1" x14ac:dyDescent="0.25">
      <c r="A319" s="127"/>
      <c r="B319" s="121"/>
      <c r="C319" s="14" t="s">
        <v>1133</v>
      </c>
      <c r="D319" s="14"/>
      <c r="E319" s="14" t="s">
        <v>1170</v>
      </c>
      <c r="F319" s="15">
        <v>-0.62</v>
      </c>
      <c r="G319" s="15">
        <v>-1.39</v>
      </c>
      <c r="H319" s="15">
        <v>0.14000000000000001</v>
      </c>
      <c r="I319" s="16">
        <v>12</v>
      </c>
      <c r="J319" s="14"/>
      <c r="K319" s="121"/>
      <c r="L319" s="17" t="str">
        <f t="shared" si="6"/>
        <v>-1.39-0.14</v>
      </c>
    </row>
    <row r="320" spans="1:12" x14ac:dyDescent="0.25">
      <c r="A320" s="127"/>
      <c r="B320" s="121"/>
      <c r="C320" s="14"/>
      <c r="D320" s="14"/>
      <c r="E320" s="14"/>
      <c r="F320" s="15"/>
      <c r="G320" s="15"/>
      <c r="H320" s="15"/>
      <c r="I320" s="16"/>
      <c r="J320" s="14"/>
      <c r="K320" s="121"/>
      <c r="L320" s="17" t="str">
        <f t="shared" si="6"/>
        <v>-</v>
      </c>
    </row>
    <row r="321" spans="1:12" x14ac:dyDescent="0.25">
      <c r="A321" s="127"/>
      <c r="B321" s="121"/>
      <c r="C321" s="14"/>
      <c r="D321" s="14"/>
      <c r="E321" s="14"/>
      <c r="F321" s="15"/>
      <c r="G321" s="15"/>
      <c r="H321" s="15"/>
      <c r="I321" s="16"/>
      <c r="J321" s="14"/>
      <c r="K321" s="121"/>
      <c r="L321" s="17" t="str">
        <f t="shared" si="6"/>
        <v>-</v>
      </c>
    </row>
    <row r="322" spans="1:12" x14ac:dyDescent="0.25">
      <c r="A322" s="127"/>
      <c r="B322" s="121"/>
      <c r="C322" s="14"/>
      <c r="D322" s="14"/>
      <c r="E322" s="14"/>
      <c r="F322" s="15"/>
      <c r="G322" s="15"/>
      <c r="H322" s="15"/>
      <c r="I322" s="16"/>
      <c r="J322" s="14"/>
      <c r="K322" s="121"/>
      <c r="L322" s="17" t="str">
        <f t="shared" si="6"/>
        <v>-</v>
      </c>
    </row>
    <row r="323" spans="1:12" x14ac:dyDescent="0.25">
      <c r="A323" s="127"/>
      <c r="B323" s="121"/>
      <c r="C323" s="14" t="s">
        <v>1169</v>
      </c>
      <c r="D323" s="14"/>
      <c r="E323" s="14" t="s">
        <v>1171</v>
      </c>
      <c r="F323" s="15"/>
      <c r="G323" s="15"/>
      <c r="H323" s="15"/>
      <c r="I323" s="16"/>
      <c r="J323" s="14"/>
      <c r="K323" s="121"/>
      <c r="L323" s="17" t="str">
        <f t="shared" si="6"/>
        <v>-</v>
      </c>
    </row>
    <row r="324" spans="1:12" x14ac:dyDescent="0.25">
      <c r="A324" s="127"/>
      <c r="B324" s="121"/>
      <c r="C324" s="14"/>
      <c r="D324" s="14"/>
      <c r="E324" s="14" t="s">
        <v>1172</v>
      </c>
      <c r="F324" s="15"/>
      <c r="G324" s="15"/>
      <c r="H324" s="15"/>
      <c r="I324" s="16"/>
      <c r="J324" s="14"/>
      <c r="K324" s="121"/>
      <c r="L324" s="17" t="str">
        <f t="shared" si="6"/>
        <v>-</v>
      </c>
    </row>
    <row r="325" spans="1:12" x14ac:dyDescent="0.25">
      <c r="A325" s="127"/>
      <c r="B325" s="121"/>
      <c r="C325" s="14"/>
      <c r="D325" s="14"/>
      <c r="E325" s="14" t="s">
        <v>1173</v>
      </c>
      <c r="F325" s="15">
        <v>0.84</v>
      </c>
      <c r="G325" s="15">
        <v>0.67</v>
      </c>
      <c r="H325" s="15">
        <v>1.04</v>
      </c>
      <c r="I325" s="16">
        <v>2</v>
      </c>
      <c r="J325" s="14"/>
      <c r="K325" s="121"/>
      <c r="L325" s="17" t="str">
        <f t="shared" si="6"/>
        <v>0.67-1.04</v>
      </c>
    </row>
    <row r="326" spans="1:12" x14ac:dyDescent="0.25">
      <c r="A326" s="127"/>
      <c r="B326" s="121"/>
      <c r="C326" s="14"/>
      <c r="D326" s="14"/>
      <c r="E326" s="14" t="s">
        <v>1174</v>
      </c>
      <c r="F326" s="15">
        <v>0.81</v>
      </c>
      <c r="G326" s="15">
        <v>0.68</v>
      </c>
      <c r="H326" s="15">
        <v>0.96</v>
      </c>
      <c r="I326" s="16">
        <v>3</v>
      </c>
      <c r="J326" s="14"/>
      <c r="K326" s="121"/>
      <c r="L326" s="17" t="str">
        <f t="shared" si="6"/>
        <v>0.68-0.96</v>
      </c>
    </row>
    <row r="327" spans="1:12" x14ac:dyDescent="0.25">
      <c r="A327" s="127"/>
      <c r="B327" s="121"/>
      <c r="C327" s="14"/>
      <c r="D327" s="14"/>
      <c r="E327" s="14" t="s">
        <v>1175</v>
      </c>
      <c r="F327" s="15">
        <v>0.59</v>
      </c>
      <c r="G327" s="15">
        <v>0.37</v>
      </c>
      <c r="H327" s="15">
        <v>0.94</v>
      </c>
      <c r="I327" s="16">
        <v>2</v>
      </c>
      <c r="J327" s="14"/>
      <c r="K327" s="121"/>
      <c r="L327" s="17" t="str">
        <f t="shared" si="6"/>
        <v>0.37-0.94</v>
      </c>
    </row>
    <row r="328" spans="1:12" x14ac:dyDescent="0.25">
      <c r="A328" s="127"/>
      <c r="B328" s="121"/>
      <c r="C328" s="14"/>
      <c r="D328" s="14"/>
      <c r="E328" s="14"/>
      <c r="F328" s="15"/>
      <c r="G328" s="15"/>
      <c r="H328" s="15"/>
      <c r="I328" s="16"/>
      <c r="J328" s="14"/>
      <c r="K328" s="121"/>
      <c r="L328" s="17" t="str">
        <f t="shared" si="6"/>
        <v>-</v>
      </c>
    </row>
    <row r="329" spans="1:12" x14ac:dyDescent="0.25">
      <c r="A329" s="127"/>
      <c r="B329" s="121"/>
      <c r="C329" s="14" t="s">
        <v>1133</v>
      </c>
      <c r="D329" s="14"/>
      <c r="E329" s="14" t="s">
        <v>1172</v>
      </c>
      <c r="F329" s="15"/>
      <c r="G329" s="15"/>
      <c r="H329" s="15"/>
      <c r="I329" s="16"/>
      <c r="J329" s="14"/>
      <c r="K329" s="121"/>
      <c r="L329" s="17" t="str">
        <f>G330&amp;"-"&amp;H330</f>
        <v>-2.74-0.85</v>
      </c>
    </row>
    <row r="330" spans="1:12" x14ac:dyDescent="0.25">
      <c r="A330" s="127"/>
      <c r="B330" s="121"/>
      <c r="C330" s="14"/>
      <c r="D330" s="14"/>
      <c r="E330" s="14" t="s">
        <v>1173</v>
      </c>
      <c r="F330" s="15">
        <v>-0.95</v>
      </c>
      <c r="G330" s="15">
        <v>-2.74</v>
      </c>
      <c r="H330" s="15">
        <v>0.85</v>
      </c>
      <c r="I330" s="16">
        <v>3</v>
      </c>
      <c r="J330" s="14"/>
      <c r="K330" s="121"/>
      <c r="L330" s="17"/>
    </row>
    <row r="331" spans="1:12" x14ac:dyDescent="0.25">
      <c r="A331" s="127"/>
      <c r="B331" s="121"/>
      <c r="C331" s="14"/>
      <c r="D331" s="14"/>
      <c r="E331" s="14" t="s">
        <v>1176</v>
      </c>
      <c r="F331" s="15">
        <v>-0.14000000000000001</v>
      </c>
      <c r="G331" s="15">
        <v>-0.39</v>
      </c>
      <c r="H331" s="15">
        <v>0.11</v>
      </c>
      <c r="I331" s="16">
        <v>5</v>
      </c>
      <c r="J331" s="14"/>
      <c r="K331" s="121"/>
      <c r="L331" s="17" t="str">
        <f t="shared" si="6"/>
        <v>-0.39-0.11</v>
      </c>
    </row>
    <row r="332" spans="1:12" x14ac:dyDescent="0.25">
      <c r="A332" s="127"/>
      <c r="B332" s="121"/>
      <c r="C332" s="14"/>
      <c r="D332" s="14"/>
      <c r="E332" s="14" t="s">
        <v>1174</v>
      </c>
      <c r="F332" s="15">
        <v>-0.1</v>
      </c>
      <c r="G332" s="15">
        <v>-0.14000000000000001</v>
      </c>
      <c r="H332" s="15">
        <v>-0.06</v>
      </c>
      <c r="I332" s="16">
        <v>2</v>
      </c>
      <c r="J332" s="14"/>
      <c r="K332" s="121"/>
      <c r="L332" s="17" t="str">
        <f t="shared" si="6"/>
        <v>-0.14--0.06</v>
      </c>
    </row>
    <row r="333" spans="1:12" x14ac:dyDescent="0.25">
      <c r="A333" s="128"/>
      <c r="B333" s="122"/>
      <c r="C333" s="18"/>
      <c r="D333" s="18"/>
      <c r="E333" s="18" t="s">
        <v>1175</v>
      </c>
      <c r="F333" s="19">
        <v>-1.76</v>
      </c>
      <c r="G333" s="19">
        <v>-4.01</v>
      </c>
      <c r="H333" s="19">
        <v>0.5</v>
      </c>
      <c r="I333" s="20">
        <v>2</v>
      </c>
      <c r="J333" s="18"/>
      <c r="K333" s="122"/>
      <c r="L333" s="21" t="str">
        <f t="shared" si="6"/>
        <v>-4.01-0.5</v>
      </c>
    </row>
    <row r="335" spans="1:12" ht="46.2" x14ac:dyDescent="0.25">
      <c r="A335" s="52" t="s">
        <v>1447</v>
      </c>
      <c r="B335" s="53" t="s">
        <v>1180</v>
      </c>
      <c r="C335" s="53" t="s">
        <v>1169</v>
      </c>
      <c r="D335" s="53" t="s">
        <v>230</v>
      </c>
      <c r="E335" s="53" t="s">
        <v>1179</v>
      </c>
      <c r="F335" s="54">
        <v>0.88</v>
      </c>
      <c r="G335" s="54">
        <v>0.81</v>
      </c>
      <c r="H335" s="54">
        <v>0.97</v>
      </c>
      <c r="I335" s="55">
        <v>8</v>
      </c>
      <c r="J335" s="53" t="s">
        <v>1511</v>
      </c>
      <c r="K335" s="55" t="s">
        <v>1181</v>
      </c>
      <c r="L335" s="56" t="str">
        <f>G335&amp;"-"&amp;H335</f>
        <v>0.81-0.97</v>
      </c>
    </row>
    <row r="337" spans="10:10" x14ac:dyDescent="0.25">
      <c r="J337" s="7"/>
    </row>
  </sheetData>
  <mergeCells count="112">
    <mergeCell ref="A6:A7"/>
    <mergeCell ref="B6:B7"/>
    <mergeCell ref="A10:A16"/>
    <mergeCell ref="B10:B16"/>
    <mergeCell ref="C39:E39"/>
    <mergeCell ref="C145:E145"/>
    <mergeCell ref="C219:E219"/>
    <mergeCell ref="C249:E249"/>
    <mergeCell ref="A3:A4"/>
    <mergeCell ref="B3:B4"/>
    <mergeCell ref="C3:C4"/>
    <mergeCell ref="A18:A26"/>
    <mergeCell ref="B18:B19"/>
    <mergeCell ref="B22:B26"/>
    <mergeCell ref="C18:C19"/>
    <mergeCell ref="A28:A33"/>
    <mergeCell ref="A36:A48"/>
    <mergeCell ref="B36:B48"/>
    <mergeCell ref="B51:B70"/>
    <mergeCell ref="A51:A70"/>
    <mergeCell ref="A87:A100"/>
    <mergeCell ref="A126:A129"/>
    <mergeCell ref="B126:B129"/>
    <mergeCell ref="C126:C129"/>
    <mergeCell ref="K36:K48"/>
    <mergeCell ref="K18:K26"/>
    <mergeCell ref="K10:K16"/>
    <mergeCell ref="K6:K7"/>
    <mergeCell ref="B28:B33"/>
    <mergeCell ref="K28:K33"/>
    <mergeCell ref="J18:J26"/>
    <mergeCell ref="J28:J33"/>
    <mergeCell ref="K3:K4"/>
    <mergeCell ref="C41:E41"/>
    <mergeCell ref="C44:E44"/>
    <mergeCell ref="K87:K100"/>
    <mergeCell ref="A102:A103"/>
    <mergeCell ref="B102:B103"/>
    <mergeCell ref="K102:K103"/>
    <mergeCell ref="J87:J100"/>
    <mergeCell ref="K51:K70"/>
    <mergeCell ref="B73:B79"/>
    <mergeCell ref="A73:A79"/>
    <mergeCell ref="K73:K79"/>
    <mergeCell ref="J51:J53"/>
    <mergeCell ref="J73:J79"/>
    <mergeCell ref="K110:K116"/>
    <mergeCell ref="B110:B116"/>
    <mergeCell ref="A110:A116"/>
    <mergeCell ref="J110:J116"/>
    <mergeCell ref="A105:A107"/>
    <mergeCell ref="B105:B107"/>
    <mergeCell ref="C105:C107"/>
    <mergeCell ref="D105:D107"/>
    <mergeCell ref="K105:K107"/>
    <mergeCell ref="J105:J107"/>
    <mergeCell ref="A131:A133"/>
    <mergeCell ref="B131:B133"/>
    <mergeCell ref="K131:K133"/>
    <mergeCell ref="K122:K124"/>
    <mergeCell ref="B122:B124"/>
    <mergeCell ref="A122:A124"/>
    <mergeCell ref="A201:A244"/>
    <mergeCell ref="B201:B244"/>
    <mergeCell ref="A144:A199"/>
    <mergeCell ref="B144:B199"/>
    <mergeCell ref="K144:K199"/>
    <mergeCell ref="C187:E187"/>
    <mergeCell ref="C188:D189"/>
    <mergeCell ref="C190:D191"/>
    <mergeCell ref="C192:D193"/>
    <mergeCell ref="C194:D195"/>
    <mergeCell ref="C196:D197"/>
    <mergeCell ref="C198:D199"/>
    <mergeCell ref="K201:K244"/>
    <mergeCell ref="K126:K129"/>
    <mergeCell ref="A283:A286"/>
    <mergeCell ref="A246:A267"/>
    <mergeCell ref="B246:B267"/>
    <mergeCell ref="K246:K267"/>
    <mergeCell ref="A269:A273"/>
    <mergeCell ref="B269:B273"/>
    <mergeCell ref="C269:C273"/>
    <mergeCell ref="K269:K273"/>
    <mergeCell ref="A139:A142"/>
    <mergeCell ref="B139:B142"/>
    <mergeCell ref="F139:H139"/>
    <mergeCell ref="K139:K142"/>
    <mergeCell ref="K295:K297"/>
    <mergeCell ref="D269:D273"/>
    <mergeCell ref="E269:E273"/>
    <mergeCell ref="F269:F273"/>
    <mergeCell ref="G269:G273"/>
    <mergeCell ref="H269:H273"/>
    <mergeCell ref="I269:I273"/>
    <mergeCell ref="A317:A333"/>
    <mergeCell ref="B317:B333"/>
    <mergeCell ref="K317:K333"/>
    <mergeCell ref="A295:A297"/>
    <mergeCell ref="A299:A308"/>
    <mergeCell ref="C304:E304"/>
    <mergeCell ref="K299:K308"/>
    <mergeCell ref="A310:A315"/>
    <mergeCell ref="B310:B315"/>
    <mergeCell ref="C310:C315"/>
    <mergeCell ref="K310:K315"/>
    <mergeCell ref="A276:A281"/>
    <mergeCell ref="B276:B281"/>
    <mergeCell ref="K276:K281"/>
    <mergeCell ref="K283:K286"/>
    <mergeCell ref="C283:C286"/>
    <mergeCell ref="B283:B286"/>
  </mergeCells>
  <pageMargins left="0.7" right="0.7" top="0.75" bottom="0.75" header="0.3" footer="0.3"/>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K422"/>
  <sheetViews>
    <sheetView zoomScaleNormal="100" workbookViewId="0">
      <pane ySplit="1" topLeftCell="A2" activePane="bottomLeft" state="frozen"/>
      <selection pane="bottomLeft" activeCell="C61" sqref="C61"/>
    </sheetView>
  </sheetViews>
  <sheetFormatPr defaultColWidth="8.875" defaultRowHeight="11.55" x14ac:dyDescent="0.25"/>
  <cols>
    <col min="1" max="1" width="28.75" style="22" customWidth="1"/>
    <col min="2" max="2" width="23.125" style="7" customWidth="1"/>
    <col min="3" max="3" width="31.75" style="7" customWidth="1"/>
    <col min="4" max="4" width="13.25" style="22" customWidth="1"/>
    <col min="5" max="5" width="37.625" style="7" bestFit="1" customWidth="1"/>
    <col min="6" max="6" width="12.25" style="22" customWidth="1"/>
    <col min="7" max="8" width="8.875" style="22"/>
    <col min="9" max="9" width="9.625" style="7" customWidth="1"/>
    <col min="10" max="10" width="51.25" style="22" customWidth="1"/>
    <col min="11" max="11" width="42" style="7" customWidth="1"/>
    <col min="12" max="16384" width="8.875" style="7"/>
  </cols>
  <sheetData>
    <row r="1" spans="1:11" x14ac:dyDescent="0.25">
      <c r="A1" s="2" t="s">
        <v>19</v>
      </c>
      <c r="B1" s="3" t="s">
        <v>22</v>
      </c>
      <c r="C1" s="3" t="s">
        <v>2</v>
      </c>
      <c r="D1" s="3" t="s">
        <v>1</v>
      </c>
      <c r="E1" s="3" t="s">
        <v>0</v>
      </c>
      <c r="F1" s="4" t="s">
        <v>14</v>
      </c>
      <c r="G1" s="4" t="s">
        <v>3</v>
      </c>
      <c r="H1" s="4" t="s">
        <v>4</v>
      </c>
      <c r="I1" s="5" t="s">
        <v>1343</v>
      </c>
      <c r="J1" s="3" t="s">
        <v>51</v>
      </c>
      <c r="K1" s="5" t="s">
        <v>483</v>
      </c>
    </row>
    <row r="3" spans="1:11" s="22" customFormat="1" ht="57.75" x14ac:dyDescent="0.25">
      <c r="A3" s="52" t="s">
        <v>1475</v>
      </c>
      <c r="B3" s="53" t="s">
        <v>485</v>
      </c>
      <c r="C3" s="53" t="s">
        <v>13</v>
      </c>
      <c r="D3" s="53" t="s">
        <v>7</v>
      </c>
      <c r="E3" s="53" t="s">
        <v>23</v>
      </c>
      <c r="F3" s="53">
        <v>2.25</v>
      </c>
      <c r="G3" s="53">
        <v>1.49</v>
      </c>
      <c r="H3" s="53">
        <v>3.4</v>
      </c>
      <c r="I3" s="53">
        <v>6</v>
      </c>
      <c r="J3" s="53" t="s">
        <v>1476</v>
      </c>
      <c r="K3" s="68" t="s">
        <v>486</v>
      </c>
    </row>
    <row r="4" spans="1:11" x14ac:dyDescent="0.25">
      <c r="B4" s="22"/>
      <c r="C4" s="22"/>
      <c r="E4" s="22"/>
    </row>
    <row r="5" spans="1:11" ht="57.75" x14ac:dyDescent="0.25">
      <c r="A5" s="52" t="s">
        <v>1478</v>
      </c>
      <c r="B5" s="53" t="s">
        <v>25</v>
      </c>
      <c r="C5" s="53" t="s">
        <v>488</v>
      </c>
      <c r="D5" s="53" t="s">
        <v>7</v>
      </c>
      <c r="E5" s="53" t="s">
        <v>487</v>
      </c>
      <c r="F5" s="53">
        <v>2.27</v>
      </c>
      <c r="G5" s="53">
        <v>1.1499999999999999</v>
      </c>
      <c r="H5" s="53">
        <v>4.47</v>
      </c>
      <c r="I5" s="55"/>
      <c r="J5" s="53" t="s">
        <v>1477</v>
      </c>
      <c r="K5" s="68" t="s">
        <v>1479</v>
      </c>
    </row>
    <row r="6" spans="1:11" x14ac:dyDescent="0.25">
      <c r="B6" s="22"/>
      <c r="C6" s="22"/>
      <c r="E6" s="22"/>
    </row>
    <row r="7" spans="1:11" s="22" customFormat="1" ht="63.7" customHeight="1" x14ac:dyDescent="0.25">
      <c r="A7" s="126" t="s">
        <v>1365</v>
      </c>
      <c r="B7" s="120" t="s">
        <v>33</v>
      </c>
      <c r="C7" s="120" t="s">
        <v>27</v>
      </c>
      <c r="D7" s="10" t="s">
        <v>7</v>
      </c>
      <c r="E7" s="10" t="s">
        <v>28</v>
      </c>
      <c r="F7" s="10">
        <v>1.54</v>
      </c>
      <c r="G7" s="10">
        <v>1.1599999999999999</v>
      </c>
      <c r="H7" s="10">
        <v>2.04</v>
      </c>
      <c r="I7" s="10">
        <v>36</v>
      </c>
      <c r="J7" s="10" t="s">
        <v>1480</v>
      </c>
      <c r="K7" s="146" t="s">
        <v>1459</v>
      </c>
    </row>
    <row r="8" spans="1:11" ht="21.9" customHeight="1" x14ac:dyDescent="0.25">
      <c r="A8" s="127"/>
      <c r="B8" s="121"/>
      <c r="C8" s="121"/>
      <c r="D8" s="14" t="s">
        <v>7</v>
      </c>
      <c r="E8" s="14" t="s">
        <v>29</v>
      </c>
      <c r="F8" s="14">
        <v>3.06</v>
      </c>
      <c r="G8" s="14">
        <v>2.4300000000000002</v>
      </c>
      <c r="H8" s="14">
        <v>3.85</v>
      </c>
      <c r="I8" s="16">
        <v>9</v>
      </c>
      <c r="J8" s="121" t="s">
        <v>1482</v>
      </c>
      <c r="K8" s="147"/>
    </row>
    <row r="9" spans="1:11" ht="21.9" customHeight="1" x14ac:dyDescent="0.25">
      <c r="A9" s="127"/>
      <c r="B9" s="121"/>
      <c r="C9" s="121"/>
      <c r="D9" s="14" t="s">
        <v>7</v>
      </c>
      <c r="E9" s="14" t="s">
        <v>30</v>
      </c>
      <c r="F9" s="14">
        <v>2.11</v>
      </c>
      <c r="G9" s="14">
        <v>1.61</v>
      </c>
      <c r="H9" s="14">
        <v>2.77</v>
      </c>
      <c r="I9" s="16">
        <v>14</v>
      </c>
      <c r="J9" s="121"/>
      <c r="K9" s="147"/>
    </row>
    <row r="10" spans="1:11" ht="21.9" customHeight="1" x14ac:dyDescent="0.25">
      <c r="A10" s="127"/>
      <c r="B10" s="121"/>
      <c r="C10" s="121" t="s">
        <v>24</v>
      </c>
      <c r="D10" s="14" t="s">
        <v>7</v>
      </c>
      <c r="E10" s="14" t="s">
        <v>28</v>
      </c>
      <c r="F10" s="14">
        <v>1.51</v>
      </c>
      <c r="G10" s="14">
        <v>1.27</v>
      </c>
      <c r="H10" s="14">
        <v>1.79</v>
      </c>
      <c r="I10" s="16">
        <v>59</v>
      </c>
      <c r="J10" s="121"/>
      <c r="K10" s="147"/>
    </row>
    <row r="11" spans="1:11" ht="21.9" customHeight="1" x14ac:dyDescent="0.25">
      <c r="A11" s="127"/>
      <c r="B11" s="121"/>
      <c r="C11" s="121"/>
      <c r="D11" s="14" t="s">
        <v>7</v>
      </c>
      <c r="E11" s="14" t="s">
        <v>29</v>
      </c>
      <c r="F11" s="14">
        <v>3.21</v>
      </c>
      <c r="G11" s="14">
        <v>2.0499999999999998</v>
      </c>
      <c r="H11" s="14">
        <v>5.03</v>
      </c>
      <c r="I11" s="16">
        <v>4</v>
      </c>
      <c r="J11" s="121"/>
      <c r="K11" s="147"/>
    </row>
    <row r="12" spans="1:11" ht="21.9" customHeight="1" x14ac:dyDescent="0.25">
      <c r="A12" s="127"/>
      <c r="B12" s="121"/>
      <c r="C12" s="121"/>
      <c r="D12" s="14" t="s">
        <v>7</v>
      </c>
      <c r="E12" s="14" t="s">
        <v>30</v>
      </c>
      <c r="F12" s="14">
        <v>1.82</v>
      </c>
      <c r="G12" s="14">
        <v>1.51</v>
      </c>
      <c r="H12" s="14">
        <v>2.2000000000000002</v>
      </c>
      <c r="I12" s="16">
        <v>8</v>
      </c>
      <c r="J12" s="121"/>
      <c r="K12" s="147"/>
    </row>
    <row r="13" spans="1:11" ht="21.9" customHeight="1" x14ac:dyDescent="0.25">
      <c r="A13" s="127"/>
      <c r="B13" s="121"/>
      <c r="C13" s="121" t="s">
        <v>1481</v>
      </c>
      <c r="D13" s="14" t="s">
        <v>489</v>
      </c>
      <c r="E13" s="14" t="s">
        <v>490</v>
      </c>
      <c r="F13" s="14">
        <v>2.29</v>
      </c>
      <c r="G13" s="14">
        <v>1.76</v>
      </c>
      <c r="H13" s="14">
        <v>2.97</v>
      </c>
      <c r="I13" s="16">
        <v>12</v>
      </c>
      <c r="J13" s="121"/>
      <c r="K13" s="147"/>
    </row>
    <row r="14" spans="1:11" ht="21.9" customHeight="1" x14ac:dyDescent="0.25">
      <c r="A14" s="127"/>
      <c r="B14" s="121"/>
      <c r="C14" s="121"/>
      <c r="D14" s="14" t="s">
        <v>7</v>
      </c>
      <c r="E14" s="14" t="s">
        <v>30</v>
      </c>
      <c r="F14" s="14">
        <v>2.0099999999999998</v>
      </c>
      <c r="G14" s="14">
        <v>1.42</v>
      </c>
      <c r="H14" s="14">
        <v>2.84</v>
      </c>
      <c r="I14" s="16">
        <v>6</v>
      </c>
      <c r="J14" s="121"/>
      <c r="K14" s="147"/>
    </row>
    <row r="15" spans="1:11" ht="21.9" customHeight="1" x14ac:dyDescent="0.25">
      <c r="A15" s="127"/>
      <c r="B15" s="121"/>
      <c r="C15" s="121" t="s">
        <v>34</v>
      </c>
      <c r="D15" s="14" t="s">
        <v>7</v>
      </c>
      <c r="E15" s="14" t="s">
        <v>28</v>
      </c>
      <c r="F15" s="14">
        <v>1.92</v>
      </c>
      <c r="G15" s="14">
        <v>1.67</v>
      </c>
      <c r="H15" s="14">
        <v>2.2000000000000002</v>
      </c>
      <c r="I15" s="16">
        <v>43</v>
      </c>
      <c r="J15" s="121"/>
      <c r="K15" s="147"/>
    </row>
    <row r="16" spans="1:11" ht="21.9" customHeight="1" x14ac:dyDescent="0.25">
      <c r="A16" s="127"/>
      <c r="B16" s="121"/>
      <c r="C16" s="121"/>
      <c r="D16" s="14" t="s">
        <v>7</v>
      </c>
      <c r="E16" s="14" t="s">
        <v>29</v>
      </c>
      <c r="F16" s="14">
        <v>1.41</v>
      </c>
      <c r="G16" s="14">
        <v>1.1100000000000001</v>
      </c>
      <c r="H16" s="14">
        <v>1.79</v>
      </c>
      <c r="I16" s="16">
        <v>8</v>
      </c>
      <c r="J16" s="121"/>
      <c r="K16" s="147"/>
    </row>
    <row r="17" spans="1:11" ht="21.9" customHeight="1" x14ac:dyDescent="0.25">
      <c r="A17" s="127"/>
      <c r="B17" s="121"/>
      <c r="C17" s="121"/>
      <c r="D17" s="14" t="s">
        <v>7</v>
      </c>
      <c r="E17" s="14" t="s">
        <v>30</v>
      </c>
      <c r="F17" s="14">
        <v>1.36</v>
      </c>
      <c r="G17" s="14">
        <v>1.21</v>
      </c>
      <c r="H17" s="14">
        <v>1.54</v>
      </c>
      <c r="I17" s="16">
        <v>41</v>
      </c>
      <c r="J17" s="121"/>
      <c r="K17" s="147"/>
    </row>
    <row r="18" spans="1:11" ht="21.9" customHeight="1" x14ac:dyDescent="0.25">
      <c r="A18" s="127"/>
      <c r="B18" s="121"/>
      <c r="C18" s="121" t="s">
        <v>31</v>
      </c>
      <c r="D18" s="14" t="s">
        <v>7</v>
      </c>
      <c r="E18" s="14" t="s">
        <v>28</v>
      </c>
      <c r="F18" s="14">
        <v>3.4</v>
      </c>
      <c r="G18" s="14">
        <v>2.17</v>
      </c>
      <c r="H18" s="14">
        <v>5.32</v>
      </c>
      <c r="I18" s="16">
        <v>26</v>
      </c>
      <c r="J18" s="121"/>
      <c r="K18" s="147"/>
    </row>
    <row r="19" spans="1:11" ht="21.9" customHeight="1" x14ac:dyDescent="0.25">
      <c r="A19" s="127"/>
      <c r="B19" s="121"/>
      <c r="C19" s="121"/>
      <c r="D19" s="14" t="s">
        <v>7</v>
      </c>
      <c r="E19" s="14" t="s">
        <v>29</v>
      </c>
      <c r="F19" s="14">
        <v>3.37</v>
      </c>
      <c r="G19" s="14">
        <v>2.44</v>
      </c>
      <c r="H19" s="14">
        <v>4.67</v>
      </c>
      <c r="I19" s="16">
        <v>6</v>
      </c>
      <c r="J19" s="121"/>
      <c r="K19" s="147"/>
    </row>
    <row r="20" spans="1:11" ht="21.9" customHeight="1" x14ac:dyDescent="0.25">
      <c r="A20" s="127"/>
      <c r="B20" s="121"/>
      <c r="C20" s="121"/>
      <c r="D20" s="14" t="s">
        <v>7</v>
      </c>
      <c r="E20" s="14" t="s">
        <v>30</v>
      </c>
      <c r="F20" s="14">
        <v>1.95</v>
      </c>
      <c r="G20" s="14">
        <v>1.1299999999999999</v>
      </c>
      <c r="H20" s="14">
        <v>3.37</v>
      </c>
      <c r="I20" s="16">
        <v>8</v>
      </c>
      <c r="J20" s="121"/>
      <c r="K20" s="147"/>
    </row>
    <row r="21" spans="1:11" ht="21.9" customHeight="1" x14ac:dyDescent="0.25">
      <c r="A21" s="127"/>
      <c r="B21" s="121"/>
      <c r="C21" s="121" t="s">
        <v>32</v>
      </c>
      <c r="D21" s="14" t="s">
        <v>7</v>
      </c>
      <c r="E21" s="14" t="s">
        <v>28</v>
      </c>
      <c r="F21" s="14">
        <v>1.78</v>
      </c>
      <c r="G21" s="14">
        <v>1.5</v>
      </c>
      <c r="H21" s="14">
        <v>2.1</v>
      </c>
      <c r="I21" s="16"/>
      <c r="J21" s="121"/>
      <c r="K21" s="147"/>
    </row>
    <row r="22" spans="1:11" ht="21.9" customHeight="1" x14ac:dyDescent="0.25">
      <c r="A22" s="127"/>
      <c r="B22" s="121"/>
      <c r="C22" s="121"/>
      <c r="D22" s="14" t="s">
        <v>7</v>
      </c>
      <c r="E22" s="14" t="s">
        <v>29</v>
      </c>
      <c r="F22" s="14">
        <v>1.75</v>
      </c>
      <c r="G22" s="14">
        <v>1.49</v>
      </c>
      <c r="H22" s="14">
        <v>2.04</v>
      </c>
      <c r="I22" s="16"/>
      <c r="J22" s="121"/>
      <c r="K22" s="147"/>
    </row>
    <row r="23" spans="1:11" ht="21.9" customHeight="1" x14ac:dyDescent="0.25">
      <c r="A23" s="127"/>
      <c r="B23" s="121"/>
      <c r="C23" s="121"/>
      <c r="D23" s="14" t="s">
        <v>7</v>
      </c>
      <c r="E23" s="14" t="s">
        <v>30</v>
      </c>
      <c r="F23" s="14">
        <v>1.57</v>
      </c>
      <c r="G23" s="14">
        <v>1.39</v>
      </c>
      <c r="H23" s="14">
        <v>1.78</v>
      </c>
      <c r="I23" s="16"/>
      <c r="J23" s="121"/>
      <c r="K23" s="147"/>
    </row>
    <row r="24" spans="1:11" ht="21.9" customHeight="1" x14ac:dyDescent="0.25">
      <c r="A24" s="127"/>
      <c r="B24" s="121"/>
      <c r="C24" s="121" t="s">
        <v>35</v>
      </c>
      <c r="D24" s="14" t="s">
        <v>7</v>
      </c>
      <c r="E24" s="14" t="s">
        <v>28</v>
      </c>
      <c r="F24" s="14">
        <v>1.32</v>
      </c>
      <c r="G24" s="14">
        <v>1.06</v>
      </c>
      <c r="H24" s="14">
        <v>1.64</v>
      </c>
      <c r="I24" s="16">
        <v>11</v>
      </c>
      <c r="J24" s="121"/>
      <c r="K24" s="147"/>
    </row>
    <row r="25" spans="1:11" ht="21.9" customHeight="1" x14ac:dyDescent="0.25">
      <c r="A25" s="127"/>
      <c r="B25" s="121"/>
      <c r="C25" s="121"/>
      <c r="D25" s="14" t="s">
        <v>7</v>
      </c>
      <c r="E25" s="14" t="s">
        <v>29</v>
      </c>
      <c r="F25" s="14">
        <v>1.24</v>
      </c>
      <c r="G25" s="14">
        <v>1.1299999999999999</v>
      </c>
      <c r="H25" s="14">
        <v>1.36</v>
      </c>
      <c r="I25" s="16">
        <v>5</v>
      </c>
      <c r="J25" s="121"/>
      <c r="K25" s="147"/>
    </row>
    <row r="26" spans="1:11" ht="21.9" customHeight="1" x14ac:dyDescent="0.25">
      <c r="A26" s="128"/>
      <c r="B26" s="122"/>
      <c r="C26" s="122"/>
      <c r="D26" s="18" t="s">
        <v>7</v>
      </c>
      <c r="E26" s="18" t="s">
        <v>30</v>
      </c>
      <c r="F26" s="18">
        <v>1.07</v>
      </c>
      <c r="G26" s="18">
        <v>0.97</v>
      </c>
      <c r="H26" s="18">
        <v>1.19</v>
      </c>
      <c r="I26" s="20">
        <v>18</v>
      </c>
      <c r="J26" s="122"/>
      <c r="K26" s="148"/>
    </row>
    <row r="28" spans="1:11" x14ac:dyDescent="0.25">
      <c r="A28" s="126" t="s">
        <v>1483</v>
      </c>
      <c r="B28" s="120" t="s">
        <v>62</v>
      </c>
      <c r="C28" s="69" t="s">
        <v>54</v>
      </c>
      <c r="D28" s="10" t="s">
        <v>63</v>
      </c>
      <c r="E28" s="10" t="s">
        <v>53</v>
      </c>
      <c r="F28" s="10">
        <v>2.08</v>
      </c>
      <c r="G28" s="10">
        <v>1.62</v>
      </c>
      <c r="H28" s="10">
        <v>2.6</v>
      </c>
      <c r="I28" s="12"/>
      <c r="J28" s="120" t="s">
        <v>1484</v>
      </c>
      <c r="K28" s="146" t="s">
        <v>1485</v>
      </c>
    </row>
    <row r="29" spans="1:11" x14ac:dyDescent="0.25">
      <c r="A29" s="127"/>
      <c r="B29" s="121"/>
      <c r="C29" s="16" t="s">
        <v>55</v>
      </c>
      <c r="D29" s="14" t="s">
        <v>63</v>
      </c>
      <c r="E29" s="14" t="s">
        <v>53</v>
      </c>
      <c r="F29" s="14">
        <v>2.82</v>
      </c>
      <c r="G29" s="14">
        <v>2.41</v>
      </c>
      <c r="H29" s="14">
        <v>3.29</v>
      </c>
      <c r="I29" s="16"/>
      <c r="J29" s="121"/>
      <c r="K29" s="147"/>
    </row>
    <row r="30" spans="1:11" x14ac:dyDescent="0.25">
      <c r="A30" s="127"/>
      <c r="B30" s="121"/>
      <c r="C30" s="16" t="s">
        <v>56</v>
      </c>
      <c r="D30" s="14" t="s">
        <v>63</v>
      </c>
      <c r="E30" s="14" t="s">
        <v>53</v>
      </c>
      <c r="F30" s="14">
        <v>1.27</v>
      </c>
      <c r="G30" s="14">
        <v>0.85</v>
      </c>
      <c r="H30" s="14">
        <v>1.89</v>
      </c>
      <c r="I30" s="16"/>
      <c r="J30" s="121"/>
      <c r="K30" s="147"/>
    </row>
    <row r="31" spans="1:11" x14ac:dyDescent="0.25">
      <c r="A31" s="127"/>
      <c r="B31" s="121"/>
      <c r="C31" s="16" t="s">
        <v>57</v>
      </c>
      <c r="D31" s="14" t="s">
        <v>63</v>
      </c>
      <c r="E31" s="14" t="s">
        <v>53</v>
      </c>
      <c r="F31" s="14">
        <v>1.74</v>
      </c>
      <c r="G31" s="14">
        <v>1.38</v>
      </c>
      <c r="H31" s="14">
        <v>2.2000000000000002</v>
      </c>
      <c r="I31" s="16"/>
      <c r="J31" s="121"/>
      <c r="K31" s="147"/>
    </row>
    <row r="32" spans="1:11" x14ac:dyDescent="0.25">
      <c r="A32" s="127"/>
      <c r="B32" s="121"/>
      <c r="C32" s="16" t="s">
        <v>58</v>
      </c>
      <c r="D32" s="14" t="s">
        <v>63</v>
      </c>
      <c r="E32" s="14" t="s">
        <v>53</v>
      </c>
      <c r="F32" s="14">
        <v>2.78</v>
      </c>
      <c r="G32" s="14">
        <v>1.64</v>
      </c>
      <c r="H32" s="14">
        <v>4.74</v>
      </c>
      <c r="I32" s="16"/>
      <c r="J32" s="121"/>
      <c r="K32" s="147"/>
    </row>
    <row r="33" spans="1:11" x14ac:dyDescent="0.25">
      <c r="A33" s="127"/>
      <c r="B33" s="121"/>
      <c r="C33" s="16" t="s">
        <v>59</v>
      </c>
      <c r="D33" s="14" t="s">
        <v>63</v>
      </c>
      <c r="E33" s="14" t="s">
        <v>53</v>
      </c>
      <c r="F33" s="14">
        <v>1.58</v>
      </c>
      <c r="G33" s="14">
        <v>1.1599999999999999</v>
      </c>
      <c r="H33" s="14">
        <v>2.14</v>
      </c>
      <c r="I33" s="16"/>
      <c r="J33" s="121"/>
      <c r="K33" s="147"/>
    </row>
    <row r="34" spans="1:11" x14ac:dyDescent="0.25">
      <c r="A34" s="127"/>
      <c r="B34" s="121"/>
      <c r="C34" s="16" t="s">
        <v>61</v>
      </c>
      <c r="D34" s="14" t="s">
        <v>63</v>
      </c>
      <c r="E34" s="14" t="s">
        <v>53</v>
      </c>
      <c r="F34" s="14">
        <v>2.0499999999999998</v>
      </c>
      <c r="G34" s="14">
        <v>1.38</v>
      </c>
      <c r="H34" s="14">
        <v>3.04</v>
      </c>
      <c r="I34" s="16"/>
      <c r="J34" s="121"/>
      <c r="K34" s="147"/>
    </row>
    <row r="35" spans="1:11" x14ac:dyDescent="0.25">
      <c r="A35" s="128"/>
      <c r="B35" s="122"/>
      <c r="C35" s="20" t="s">
        <v>60</v>
      </c>
      <c r="D35" s="18" t="s">
        <v>63</v>
      </c>
      <c r="E35" s="18" t="s">
        <v>53</v>
      </c>
      <c r="F35" s="18">
        <v>2.64</v>
      </c>
      <c r="G35" s="18">
        <v>1.77</v>
      </c>
      <c r="H35" s="18">
        <v>3.94</v>
      </c>
      <c r="I35" s="20"/>
      <c r="J35" s="122"/>
      <c r="K35" s="148"/>
    </row>
    <row r="37" spans="1:11" x14ac:dyDescent="0.25">
      <c r="F37" s="86" t="s">
        <v>99</v>
      </c>
      <c r="G37" s="42"/>
      <c r="H37" s="42"/>
    </row>
    <row r="38" spans="1:11" x14ac:dyDescent="0.25">
      <c r="A38" s="126" t="s">
        <v>1486</v>
      </c>
      <c r="B38" s="120" t="s">
        <v>1487</v>
      </c>
      <c r="C38" s="12" t="s">
        <v>64</v>
      </c>
      <c r="D38" s="10"/>
      <c r="E38" s="10" t="s">
        <v>65</v>
      </c>
      <c r="F38" s="12"/>
      <c r="G38" s="70"/>
      <c r="H38" s="70"/>
      <c r="I38" s="12"/>
      <c r="J38" s="120" t="s">
        <v>1488</v>
      </c>
      <c r="K38" s="146" t="s">
        <v>1489</v>
      </c>
    </row>
    <row r="39" spans="1:11" x14ac:dyDescent="0.25">
      <c r="A39" s="127"/>
      <c r="B39" s="121"/>
      <c r="C39" s="16" t="s">
        <v>67</v>
      </c>
      <c r="D39" s="14" t="s">
        <v>63</v>
      </c>
      <c r="E39" s="14" t="s">
        <v>66</v>
      </c>
      <c r="F39" s="14">
        <v>0.41199999999999998</v>
      </c>
      <c r="G39" s="14">
        <v>0.28100000000000003</v>
      </c>
      <c r="H39" s="14">
        <v>0.54400000000000004</v>
      </c>
      <c r="I39" s="16"/>
      <c r="J39" s="121"/>
      <c r="K39" s="147"/>
    </row>
    <row r="40" spans="1:11" x14ac:dyDescent="0.25">
      <c r="A40" s="127"/>
      <c r="B40" s="121"/>
      <c r="C40" s="16" t="s">
        <v>68</v>
      </c>
      <c r="D40" s="14" t="s">
        <v>63</v>
      </c>
      <c r="E40" s="14" t="s">
        <v>66</v>
      </c>
      <c r="F40" s="14">
        <v>0.50700000000000001</v>
      </c>
      <c r="G40" s="14">
        <v>0.318</v>
      </c>
      <c r="H40" s="14">
        <v>0.69699999999999995</v>
      </c>
      <c r="I40" s="16"/>
      <c r="J40" s="121"/>
      <c r="K40" s="147"/>
    </row>
    <row r="41" spans="1:11" x14ac:dyDescent="0.25">
      <c r="A41" s="127"/>
      <c r="B41" s="121"/>
      <c r="C41" s="16" t="s">
        <v>69</v>
      </c>
      <c r="D41" s="14" t="s">
        <v>63</v>
      </c>
      <c r="E41" s="14" t="s">
        <v>66</v>
      </c>
      <c r="F41" s="14">
        <v>0.34499999999999997</v>
      </c>
      <c r="G41" s="14">
        <v>0.20300000000000001</v>
      </c>
      <c r="H41" s="14">
        <v>0.48799999999999999</v>
      </c>
      <c r="I41" s="16"/>
      <c r="J41" s="121"/>
      <c r="K41" s="147"/>
    </row>
    <row r="42" spans="1:11" x14ac:dyDescent="0.25">
      <c r="A42" s="127"/>
      <c r="B42" s="121"/>
      <c r="C42" s="16" t="s">
        <v>70</v>
      </c>
      <c r="D42" s="14" t="s">
        <v>63</v>
      </c>
      <c r="E42" s="14" t="s">
        <v>66</v>
      </c>
      <c r="F42" s="14">
        <v>0.36299999999999999</v>
      </c>
      <c r="G42" s="14">
        <v>0.13</v>
      </c>
      <c r="H42" s="14">
        <v>0.59599999999999997</v>
      </c>
      <c r="I42" s="16"/>
      <c r="J42" s="121"/>
      <c r="K42" s="147"/>
    </row>
    <row r="43" spans="1:11" x14ac:dyDescent="0.25">
      <c r="A43" s="127"/>
      <c r="B43" s="121"/>
      <c r="C43" s="16" t="s">
        <v>67</v>
      </c>
      <c r="D43" s="14" t="s">
        <v>63</v>
      </c>
      <c r="E43" s="14" t="s">
        <v>71</v>
      </c>
      <c r="F43" s="14">
        <v>0.50600000000000001</v>
      </c>
      <c r="G43" s="14">
        <v>0.308</v>
      </c>
      <c r="H43" s="14">
        <v>0.70399999999999996</v>
      </c>
      <c r="I43" s="16"/>
      <c r="J43" s="121"/>
      <c r="K43" s="147"/>
    </row>
    <row r="44" spans="1:11" x14ac:dyDescent="0.25">
      <c r="A44" s="127"/>
      <c r="B44" s="121"/>
      <c r="C44" s="16" t="s">
        <v>68</v>
      </c>
      <c r="D44" s="14" t="s">
        <v>63</v>
      </c>
      <c r="E44" s="14" t="s">
        <v>71</v>
      </c>
      <c r="F44" s="14">
        <v>0.56200000000000006</v>
      </c>
      <c r="G44" s="14">
        <v>0.309</v>
      </c>
      <c r="H44" s="14">
        <v>0.81499999999999995</v>
      </c>
      <c r="I44" s="16"/>
      <c r="J44" s="121"/>
      <c r="K44" s="147"/>
    </row>
    <row r="45" spans="1:11" x14ac:dyDescent="0.25">
      <c r="A45" s="127"/>
      <c r="B45" s="121"/>
      <c r="C45" s="16" t="s">
        <v>69</v>
      </c>
      <c r="D45" s="14" t="s">
        <v>63</v>
      </c>
      <c r="E45" s="14" t="s">
        <v>71</v>
      </c>
      <c r="F45" s="14">
        <v>0.498</v>
      </c>
      <c r="G45" s="14">
        <v>0.27</v>
      </c>
      <c r="H45" s="14">
        <v>0.72599999999999998</v>
      </c>
      <c r="I45" s="16"/>
      <c r="J45" s="121"/>
      <c r="K45" s="147"/>
    </row>
    <row r="46" spans="1:11" x14ac:dyDescent="0.25">
      <c r="A46" s="127"/>
      <c r="B46" s="121"/>
      <c r="C46" s="16" t="s">
        <v>70</v>
      </c>
      <c r="D46" s="14" t="s">
        <v>63</v>
      </c>
      <c r="E46" s="14" t="s">
        <v>71</v>
      </c>
      <c r="F46" s="14">
        <v>0.41699999999999998</v>
      </c>
      <c r="G46" s="14">
        <v>5.8999999999999997E-2</v>
      </c>
      <c r="H46" s="14">
        <v>0.77400000000000002</v>
      </c>
      <c r="I46" s="16"/>
      <c r="J46" s="121"/>
      <c r="K46" s="147"/>
    </row>
    <row r="47" spans="1:11" x14ac:dyDescent="0.25">
      <c r="A47" s="127"/>
      <c r="B47" s="121"/>
      <c r="C47" s="16" t="s">
        <v>67</v>
      </c>
      <c r="D47" s="14" t="s">
        <v>63</v>
      </c>
      <c r="E47" s="14" t="s">
        <v>72</v>
      </c>
      <c r="F47" s="14">
        <v>0.21099999999999999</v>
      </c>
      <c r="G47" s="14">
        <v>0.10199999999999999</v>
      </c>
      <c r="H47" s="14">
        <v>0.31900000000000001</v>
      </c>
      <c r="I47" s="16"/>
      <c r="J47" s="121"/>
      <c r="K47" s="147"/>
    </row>
    <row r="48" spans="1:11" x14ac:dyDescent="0.25">
      <c r="A48" s="127"/>
      <c r="B48" s="121"/>
      <c r="C48" s="16" t="s">
        <v>67</v>
      </c>
      <c r="D48" s="14" t="s">
        <v>63</v>
      </c>
      <c r="E48" s="14" t="s">
        <v>73</v>
      </c>
      <c r="F48" s="14">
        <v>0.42299999999999999</v>
      </c>
      <c r="G48" s="14">
        <v>9.4E-2</v>
      </c>
      <c r="H48" s="14">
        <v>0.752</v>
      </c>
      <c r="I48" s="16"/>
      <c r="J48" s="121"/>
      <c r="K48" s="147"/>
    </row>
    <row r="49" spans="1:11" x14ac:dyDescent="0.25">
      <c r="A49" s="127"/>
      <c r="B49" s="121"/>
      <c r="C49" s="16" t="s">
        <v>69</v>
      </c>
      <c r="D49" s="14" t="s">
        <v>63</v>
      </c>
      <c r="E49" s="14" t="s">
        <v>73</v>
      </c>
      <c r="F49" s="14">
        <v>0.23899999999999999</v>
      </c>
      <c r="G49" s="14">
        <v>3.5000000000000003E-2</v>
      </c>
      <c r="H49" s="14">
        <v>0.443</v>
      </c>
      <c r="I49" s="16"/>
      <c r="J49" s="121"/>
      <c r="K49" s="147"/>
    </row>
    <row r="50" spans="1:11" x14ac:dyDescent="0.25">
      <c r="A50" s="127"/>
      <c r="B50" s="121"/>
      <c r="C50" s="16" t="s">
        <v>70</v>
      </c>
      <c r="D50" s="14" t="s">
        <v>63</v>
      </c>
      <c r="E50" s="14" t="s">
        <v>73</v>
      </c>
      <c r="F50" s="14">
        <v>1.3029999999999999</v>
      </c>
      <c r="G50" s="14">
        <v>0.19800000000000001</v>
      </c>
      <c r="H50" s="14">
        <v>2.4079999999999999</v>
      </c>
      <c r="I50" s="16"/>
      <c r="J50" s="121"/>
      <c r="K50" s="147"/>
    </row>
    <row r="51" spans="1:11" x14ac:dyDescent="0.25">
      <c r="A51" s="128"/>
      <c r="B51" s="122"/>
      <c r="C51" s="20" t="s">
        <v>67</v>
      </c>
      <c r="D51" s="18" t="s">
        <v>63</v>
      </c>
      <c r="E51" s="18" t="s">
        <v>74</v>
      </c>
      <c r="F51" s="18">
        <v>0.44500000000000001</v>
      </c>
      <c r="G51" s="18">
        <v>3.1E-2</v>
      </c>
      <c r="H51" s="18">
        <v>0.85899999999999999</v>
      </c>
      <c r="I51" s="20"/>
      <c r="J51" s="122"/>
      <c r="K51" s="148"/>
    </row>
    <row r="53" spans="1:11" x14ac:dyDescent="0.25">
      <c r="F53" s="86" t="s">
        <v>98</v>
      </c>
      <c r="G53" s="42"/>
      <c r="H53" s="42"/>
    </row>
    <row r="54" spans="1:11" x14ac:dyDescent="0.25">
      <c r="A54" s="126" t="s">
        <v>1490</v>
      </c>
      <c r="B54" s="117" t="s">
        <v>75</v>
      </c>
      <c r="C54" s="12" t="s">
        <v>76</v>
      </c>
      <c r="D54" s="10" t="s">
        <v>96</v>
      </c>
      <c r="E54" s="10" t="s">
        <v>81</v>
      </c>
      <c r="F54" s="10">
        <v>0.23</v>
      </c>
      <c r="G54" s="10">
        <v>0.22</v>
      </c>
      <c r="H54" s="10">
        <v>0.24</v>
      </c>
      <c r="I54" s="12">
        <v>121</v>
      </c>
      <c r="J54" s="120" t="s">
        <v>1492</v>
      </c>
      <c r="K54" s="146" t="s">
        <v>1493</v>
      </c>
    </row>
    <row r="55" spans="1:11" x14ac:dyDescent="0.25">
      <c r="A55" s="127"/>
      <c r="B55" s="118"/>
      <c r="C55" s="16" t="s">
        <v>77</v>
      </c>
      <c r="D55" s="14" t="s">
        <v>96</v>
      </c>
      <c r="E55" s="14" t="s">
        <v>81</v>
      </c>
      <c r="F55" s="14">
        <v>0.21</v>
      </c>
      <c r="G55" s="14">
        <v>0.2</v>
      </c>
      <c r="H55" s="14">
        <v>0.22</v>
      </c>
      <c r="I55" s="16">
        <v>111</v>
      </c>
      <c r="J55" s="121"/>
      <c r="K55" s="147"/>
    </row>
    <row r="56" spans="1:11" x14ac:dyDescent="0.25">
      <c r="A56" s="127"/>
      <c r="B56" s="118"/>
      <c r="C56" s="16" t="s">
        <v>78</v>
      </c>
      <c r="D56" s="14" t="s">
        <v>96</v>
      </c>
      <c r="E56" s="14" t="s">
        <v>81</v>
      </c>
      <c r="F56" s="14">
        <v>0.24</v>
      </c>
      <c r="G56" s="14">
        <v>0.22</v>
      </c>
      <c r="H56" s="14">
        <v>0.26</v>
      </c>
      <c r="I56" s="16">
        <v>39</v>
      </c>
      <c r="J56" s="121"/>
      <c r="K56" s="147"/>
    </row>
    <row r="57" spans="1:11" x14ac:dyDescent="0.25">
      <c r="A57" s="127"/>
      <c r="B57" s="118"/>
      <c r="C57" s="16" t="s">
        <v>79</v>
      </c>
      <c r="D57" s="14" t="s">
        <v>96</v>
      </c>
      <c r="E57" s="14" t="s">
        <v>81</v>
      </c>
      <c r="F57" s="14">
        <v>0.15</v>
      </c>
      <c r="G57" s="14">
        <v>0.12</v>
      </c>
      <c r="H57" s="14">
        <v>0.17</v>
      </c>
      <c r="I57" s="16">
        <v>44</v>
      </c>
      <c r="J57" s="121"/>
      <c r="K57" s="147"/>
    </row>
    <row r="58" spans="1:11" x14ac:dyDescent="0.25">
      <c r="A58" s="127"/>
      <c r="B58" s="118"/>
      <c r="C58" s="16" t="s">
        <v>80</v>
      </c>
      <c r="D58" s="14" t="s">
        <v>96</v>
      </c>
      <c r="E58" s="14" t="s">
        <v>81</v>
      </c>
      <c r="F58" s="14">
        <v>-0.1</v>
      </c>
      <c r="G58" s="14">
        <v>-0.14000000000000001</v>
      </c>
      <c r="H58" s="14">
        <v>-7.0000000000000007E-2</v>
      </c>
      <c r="I58" s="16">
        <v>29</v>
      </c>
      <c r="J58" s="121"/>
      <c r="K58" s="147"/>
    </row>
    <row r="59" spans="1:11" x14ac:dyDescent="0.25">
      <c r="A59" s="127"/>
      <c r="B59" s="118"/>
      <c r="C59" s="136" t="s">
        <v>1491</v>
      </c>
      <c r="D59" s="136"/>
      <c r="E59" s="136"/>
      <c r="F59" s="14"/>
      <c r="G59" s="14"/>
      <c r="H59" s="14"/>
      <c r="I59" s="16"/>
      <c r="J59" s="121"/>
      <c r="K59" s="147"/>
    </row>
    <row r="60" spans="1:11" x14ac:dyDescent="0.25">
      <c r="A60" s="127"/>
      <c r="B60" s="118"/>
      <c r="C60" s="16" t="s">
        <v>76</v>
      </c>
      <c r="D60" s="14" t="s">
        <v>96</v>
      </c>
      <c r="E60" s="14" t="s">
        <v>82</v>
      </c>
      <c r="F60" s="14">
        <v>0.25</v>
      </c>
      <c r="G60" s="14">
        <v>0.23</v>
      </c>
      <c r="H60" s="14">
        <v>0.26</v>
      </c>
      <c r="I60" s="14">
        <v>31</v>
      </c>
      <c r="J60" s="121"/>
      <c r="K60" s="147"/>
    </row>
    <row r="61" spans="1:11" x14ac:dyDescent="0.25">
      <c r="A61" s="127"/>
      <c r="B61" s="118"/>
      <c r="C61" s="16" t="s">
        <v>76</v>
      </c>
      <c r="D61" s="14" t="s">
        <v>96</v>
      </c>
      <c r="E61" s="14" t="s">
        <v>83</v>
      </c>
      <c r="F61" s="14">
        <v>0.22</v>
      </c>
      <c r="G61" s="14">
        <v>0.21</v>
      </c>
      <c r="H61" s="14">
        <v>0.23</v>
      </c>
      <c r="I61" s="14">
        <v>91</v>
      </c>
      <c r="J61" s="121"/>
      <c r="K61" s="147"/>
    </row>
    <row r="62" spans="1:11" x14ac:dyDescent="0.25">
      <c r="A62" s="127"/>
      <c r="B62" s="118"/>
      <c r="C62" s="16" t="s">
        <v>76</v>
      </c>
      <c r="D62" s="14" t="s">
        <v>96</v>
      </c>
      <c r="E62" s="14" t="s">
        <v>84</v>
      </c>
      <c r="F62" s="14">
        <v>0.25</v>
      </c>
      <c r="G62" s="14">
        <v>0.23</v>
      </c>
      <c r="H62" s="14">
        <v>0.27</v>
      </c>
      <c r="I62" s="14">
        <v>21</v>
      </c>
      <c r="J62" s="121"/>
      <c r="K62" s="147"/>
    </row>
    <row r="63" spans="1:11" x14ac:dyDescent="0.25">
      <c r="A63" s="127"/>
      <c r="B63" s="118"/>
      <c r="C63" s="16" t="s">
        <v>76</v>
      </c>
      <c r="D63" s="14" t="s">
        <v>96</v>
      </c>
      <c r="E63" s="14" t="s">
        <v>85</v>
      </c>
      <c r="F63" s="14">
        <v>0.23</v>
      </c>
      <c r="G63" s="14">
        <v>0.22</v>
      </c>
      <c r="H63" s="14">
        <v>0.24</v>
      </c>
      <c r="I63" s="14">
        <v>101</v>
      </c>
      <c r="J63" s="121"/>
      <c r="K63" s="147"/>
    </row>
    <row r="64" spans="1:11" x14ac:dyDescent="0.25">
      <c r="A64" s="127"/>
      <c r="B64" s="118"/>
      <c r="C64" s="16" t="s">
        <v>76</v>
      </c>
      <c r="D64" s="14" t="s">
        <v>96</v>
      </c>
      <c r="E64" s="14" t="s">
        <v>86</v>
      </c>
      <c r="F64" s="14">
        <v>0.15</v>
      </c>
      <c r="G64" s="14">
        <v>0.13</v>
      </c>
      <c r="H64" s="14">
        <v>0.17</v>
      </c>
      <c r="I64" s="14">
        <v>31</v>
      </c>
      <c r="J64" s="121"/>
      <c r="K64" s="147"/>
    </row>
    <row r="65" spans="1:11" x14ac:dyDescent="0.25">
      <c r="A65" s="127"/>
      <c r="B65" s="118"/>
      <c r="C65" s="16" t="s">
        <v>76</v>
      </c>
      <c r="D65" s="14" t="s">
        <v>96</v>
      </c>
      <c r="E65" s="14" t="s">
        <v>87</v>
      </c>
      <c r="F65" s="14">
        <v>0.25</v>
      </c>
      <c r="G65" s="14">
        <v>0.25</v>
      </c>
      <c r="H65" s="14">
        <v>0.26</v>
      </c>
      <c r="I65" s="14">
        <v>68</v>
      </c>
      <c r="J65" s="121"/>
      <c r="K65" s="147"/>
    </row>
    <row r="66" spans="1:11" x14ac:dyDescent="0.25">
      <c r="A66" s="127"/>
      <c r="B66" s="118"/>
      <c r="C66" s="16" t="s">
        <v>76</v>
      </c>
      <c r="D66" s="14" t="s">
        <v>96</v>
      </c>
      <c r="E66" s="14" t="s">
        <v>88</v>
      </c>
      <c r="F66" s="14">
        <v>0.17</v>
      </c>
      <c r="G66" s="14">
        <v>0.15</v>
      </c>
      <c r="H66" s="14">
        <v>0.19</v>
      </c>
      <c r="I66" s="14">
        <v>36</v>
      </c>
      <c r="J66" s="121"/>
      <c r="K66" s="147"/>
    </row>
    <row r="67" spans="1:11" x14ac:dyDescent="0.25">
      <c r="A67" s="127"/>
      <c r="B67" s="118"/>
      <c r="C67" s="16" t="s">
        <v>76</v>
      </c>
      <c r="D67" s="14" t="s">
        <v>96</v>
      </c>
      <c r="E67" s="14" t="s">
        <v>89</v>
      </c>
      <c r="F67" s="14">
        <v>0.15</v>
      </c>
      <c r="G67" s="14">
        <v>0.12</v>
      </c>
      <c r="H67" s="14">
        <v>0.18</v>
      </c>
      <c r="I67" s="14">
        <v>10</v>
      </c>
      <c r="J67" s="121"/>
      <c r="K67" s="147"/>
    </row>
    <row r="68" spans="1:11" x14ac:dyDescent="0.25">
      <c r="A68" s="127"/>
      <c r="B68" s="118"/>
      <c r="C68" s="16" t="s">
        <v>76</v>
      </c>
      <c r="D68" s="14" t="s">
        <v>96</v>
      </c>
      <c r="E68" s="14" t="s">
        <v>90</v>
      </c>
      <c r="F68" s="14">
        <v>0.16</v>
      </c>
      <c r="G68" s="14">
        <v>0.13</v>
      </c>
      <c r="H68" s="14">
        <v>0.18</v>
      </c>
      <c r="I68" s="14">
        <v>13</v>
      </c>
      <c r="J68" s="121"/>
      <c r="K68" s="147"/>
    </row>
    <row r="69" spans="1:11" x14ac:dyDescent="0.25">
      <c r="A69" s="127"/>
      <c r="B69" s="118"/>
      <c r="C69" s="16" t="s">
        <v>76</v>
      </c>
      <c r="D69" s="14" t="s">
        <v>96</v>
      </c>
      <c r="E69" s="14" t="s">
        <v>91</v>
      </c>
      <c r="F69" s="14">
        <v>0.25</v>
      </c>
      <c r="G69" s="14">
        <v>0.23</v>
      </c>
      <c r="H69" s="14">
        <v>0.28000000000000003</v>
      </c>
      <c r="I69" s="14">
        <v>13</v>
      </c>
      <c r="J69" s="121"/>
      <c r="K69" s="147"/>
    </row>
    <row r="70" spans="1:11" x14ac:dyDescent="0.25">
      <c r="A70" s="127"/>
      <c r="B70" s="118"/>
      <c r="C70" s="16" t="s">
        <v>76</v>
      </c>
      <c r="D70" s="14" t="s">
        <v>96</v>
      </c>
      <c r="E70" s="14" t="s">
        <v>93</v>
      </c>
      <c r="F70" s="14">
        <v>0.24</v>
      </c>
      <c r="G70" s="14">
        <v>0.23</v>
      </c>
      <c r="H70" s="14">
        <v>0.25</v>
      </c>
      <c r="I70" s="14">
        <v>95</v>
      </c>
      <c r="J70" s="121"/>
      <c r="K70" s="147"/>
    </row>
    <row r="71" spans="1:11" x14ac:dyDescent="0.25">
      <c r="A71" s="127"/>
      <c r="B71" s="118"/>
      <c r="C71" s="16" t="s">
        <v>76</v>
      </c>
      <c r="D71" s="14" t="s">
        <v>96</v>
      </c>
      <c r="E71" s="14" t="s">
        <v>92</v>
      </c>
      <c r="F71" s="14">
        <v>0.27</v>
      </c>
      <c r="G71" s="14">
        <v>0.24</v>
      </c>
      <c r="H71" s="14">
        <v>0.28999999999999998</v>
      </c>
      <c r="I71" s="14">
        <v>24</v>
      </c>
      <c r="J71" s="121"/>
      <c r="K71" s="147"/>
    </row>
    <row r="72" spans="1:11" x14ac:dyDescent="0.25">
      <c r="A72" s="128"/>
      <c r="B72" s="119"/>
      <c r="C72" s="20" t="s">
        <v>76</v>
      </c>
      <c r="D72" s="18" t="s">
        <v>96</v>
      </c>
      <c r="E72" s="18" t="s">
        <v>491</v>
      </c>
      <c r="F72" s="18">
        <v>0.23</v>
      </c>
      <c r="G72" s="18">
        <v>0.22</v>
      </c>
      <c r="H72" s="18">
        <v>0.24</v>
      </c>
      <c r="I72" s="18">
        <v>92</v>
      </c>
      <c r="J72" s="122"/>
      <c r="K72" s="148"/>
    </row>
    <row r="73" spans="1:11" x14ac:dyDescent="0.25">
      <c r="A73" s="14"/>
      <c r="B73" s="16"/>
      <c r="C73" s="16"/>
      <c r="D73" s="14"/>
      <c r="E73" s="14"/>
      <c r="F73" s="14"/>
      <c r="G73" s="14"/>
      <c r="H73" s="14"/>
      <c r="I73" s="14"/>
      <c r="J73" s="14"/>
      <c r="K73" s="14"/>
    </row>
    <row r="74" spans="1:11" x14ac:dyDescent="0.25">
      <c r="E74" s="22"/>
      <c r="F74" s="86" t="s">
        <v>98</v>
      </c>
      <c r="G74" s="46"/>
      <c r="H74" s="46"/>
    </row>
    <row r="75" spans="1:11" ht="69.3" x14ac:dyDescent="0.25">
      <c r="A75" s="126" t="s">
        <v>1494</v>
      </c>
      <c r="B75" s="120" t="s">
        <v>1495</v>
      </c>
      <c r="C75" s="12" t="s">
        <v>94</v>
      </c>
      <c r="D75" s="12" t="s">
        <v>97</v>
      </c>
      <c r="E75" s="12" t="s">
        <v>95</v>
      </c>
      <c r="F75" s="10">
        <v>0.3</v>
      </c>
      <c r="G75" s="10">
        <v>0.24</v>
      </c>
      <c r="H75" s="10">
        <v>0.37</v>
      </c>
      <c r="I75" s="12">
        <v>46</v>
      </c>
      <c r="J75" s="10" t="s">
        <v>1496</v>
      </c>
      <c r="K75" s="146" t="s">
        <v>1497</v>
      </c>
    </row>
    <row r="76" spans="1:11" x14ac:dyDescent="0.25">
      <c r="A76" s="127"/>
      <c r="B76" s="121"/>
      <c r="C76" s="136" t="s">
        <v>100</v>
      </c>
      <c r="D76" s="136"/>
      <c r="E76" s="136"/>
      <c r="F76" s="14"/>
      <c r="G76" s="14"/>
      <c r="H76" s="14"/>
      <c r="I76" s="16"/>
      <c r="J76" s="14"/>
      <c r="K76" s="147"/>
    </row>
    <row r="77" spans="1:11" x14ac:dyDescent="0.25">
      <c r="A77" s="127"/>
      <c r="B77" s="121"/>
      <c r="C77" s="16" t="s">
        <v>94</v>
      </c>
      <c r="D77" s="16" t="s">
        <v>97</v>
      </c>
      <c r="E77" s="71" t="s">
        <v>102</v>
      </c>
      <c r="F77" s="14"/>
      <c r="G77" s="14"/>
      <c r="H77" s="14"/>
      <c r="I77" s="16"/>
      <c r="J77" s="14"/>
      <c r="K77" s="147"/>
    </row>
    <row r="78" spans="1:11" x14ac:dyDescent="0.25">
      <c r="A78" s="127"/>
      <c r="B78" s="121"/>
      <c r="C78" s="16" t="s">
        <v>94</v>
      </c>
      <c r="D78" s="16" t="s">
        <v>97</v>
      </c>
      <c r="E78" s="16" t="s">
        <v>103</v>
      </c>
      <c r="F78" s="16" t="s">
        <v>104</v>
      </c>
      <c r="G78" s="16">
        <v>0.26</v>
      </c>
      <c r="H78" s="16">
        <v>0.36</v>
      </c>
      <c r="I78" s="16">
        <v>42</v>
      </c>
      <c r="J78" s="14" t="s">
        <v>484</v>
      </c>
      <c r="K78" s="147"/>
    </row>
    <row r="79" spans="1:11" x14ac:dyDescent="0.25">
      <c r="A79" s="127"/>
      <c r="B79" s="121"/>
      <c r="C79" s="16" t="s">
        <v>94</v>
      </c>
      <c r="D79" s="16" t="s">
        <v>97</v>
      </c>
      <c r="E79" s="16" t="s">
        <v>105</v>
      </c>
      <c r="F79" s="16" t="s">
        <v>106</v>
      </c>
      <c r="G79" s="16">
        <v>0.05</v>
      </c>
      <c r="H79" s="16">
        <v>0.41</v>
      </c>
      <c r="I79" s="16">
        <v>4</v>
      </c>
      <c r="J79" s="14" t="s">
        <v>492</v>
      </c>
      <c r="K79" s="147"/>
    </row>
    <row r="80" spans="1:11" x14ac:dyDescent="0.25">
      <c r="A80" s="127"/>
      <c r="B80" s="121"/>
      <c r="C80" s="16" t="s">
        <v>94</v>
      </c>
      <c r="D80" s="16" t="s">
        <v>97</v>
      </c>
      <c r="E80" s="71" t="s">
        <v>107</v>
      </c>
      <c r="F80" s="16"/>
      <c r="G80" s="16"/>
      <c r="H80" s="16"/>
      <c r="I80" s="16"/>
      <c r="J80" s="14" t="s">
        <v>493</v>
      </c>
      <c r="K80" s="147"/>
    </row>
    <row r="81" spans="1:11" x14ac:dyDescent="0.25">
      <c r="A81" s="127"/>
      <c r="B81" s="121"/>
      <c r="C81" s="16" t="s">
        <v>94</v>
      </c>
      <c r="D81" s="16" t="s">
        <v>97</v>
      </c>
      <c r="E81" s="16" t="s">
        <v>108</v>
      </c>
      <c r="F81" s="16" t="s">
        <v>109</v>
      </c>
      <c r="G81" s="16">
        <v>0.17</v>
      </c>
      <c r="H81" s="16">
        <v>0.31</v>
      </c>
      <c r="I81" s="16">
        <v>20</v>
      </c>
      <c r="J81" s="14"/>
      <c r="K81" s="147"/>
    </row>
    <row r="82" spans="1:11" x14ac:dyDescent="0.25">
      <c r="A82" s="127"/>
      <c r="B82" s="121"/>
      <c r="C82" s="16" t="s">
        <v>94</v>
      </c>
      <c r="D82" s="16" t="s">
        <v>97</v>
      </c>
      <c r="E82" s="16" t="s">
        <v>110</v>
      </c>
      <c r="F82" s="16" t="s">
        <v>111</v>
      </c>
      <c r="G82" s="16">
        <v>0.11</v>
      </c>
      <c r="H82" s="16">
        <v>0.36</v>
      </c>
      <c r="I82" s="16">
        <v>5</v>
      </c>
      <c r="J82" s="14"/>
      <c r="K82" s="147"/>
    </row>
    <row r="83" spans="1:11" x14ac:dyDescent="0.25">
      <c r="A83" s="127"/>
      <c r="B83" s="121"/>
      <c r="C83" s="16" t="s">
        <v>94</v>
      </c>
      <c r="D83" s="16" t="s">
        <v>97</v>
      </c>
      <c r="E83" s="16" t="s">
        <v>112</v>
      </c>
      <c r="F83" s="16" t="s">
        <v>113</v>
      </c>
      <c r="G83" s="16">
        <v>0.34</v>
      </c>
      <c r="H83" s="16">
        <v>0.48</v>
      </c>
      <c r="I83" s="16">
        <v>17</v>
      </c>
      <c r="J83" s="14"/>
      <c r="K83" s="147"/>
    </row>
    <row r="84" spans="1:11" x14ac:dyDescent="0.25">
      <c r="A84" s="127"/>
      <c r="B84" s="121"/>
      <c r="C84" s="16" t="s">
        <v>94</v>
      </c>
      <c r="D84" s="16" t="s">
        <v>97</v>
      </c>
      <c r="E84" s="16" t="s">
        <v>114</v>
      </c>
      <c r="F84" s="16" t="s">
        <v>115</v>
      </c>
      <c r="G84" s="16">
        <v>0.06</v>
      </c>
      <c r="H84" s="16">
        <v>0.52</v>
      </c>
      <c r="I84" s="16">
        <v>2</v>
      </c>
      <c r="J84" s="14"/>
      <c r="K84" s="147"/>
    </row>
    <row r="85" spans="1:11" x14ac:dyDescent="0.25">
      <c r="A85" s="127"/>
      <c r="B85" s="121"/>
      <c r="C85" s="16" t="s">
        <v>94</v>
      </c>
      <c r="D85" s="16" t="s">
        <v>97</v>
      </c>
      <c r="E85" s="16" t="s">
        <v>116</v>
      </c>
      <c r="F85" s="16">
        <v>0.16</v>
      </c>
      <c r="G85" s="16">
        <v>-7.0000000000000007E-2</v>
      </c>
      <c r="H85" s="16">
        <v>0.4</v>
      </c>
      <c r="I85" s="16">
        <v>2</v>
      </c>
      <c r="J85" s="14"/>
      <c r="K85" s="147"/>
    </row>
    <row r="86" spans="1:11" x14ac:dyDescent="0.25">
      <c r="A86" s="127"/>
      <c r="B86" s="121"/>
      <c r="C86" s="16" t="s">
        <v>94</v>
      </c>
      <c r="D86" s="16" t="s">
        <v>97</v>
      </c>
      <c r="E86" s="71" t="s">
        <v>117</v>
      </c>
      <c r="F86" s="16"/>
      <c r="G86" s="16"/>
      <c r="H86" s="16"/>
      <c r="I86" s="16"/>
      <c r="J86" s="14"/>
      <c r="K86" s="147"/>
    </row>
    <row r="87" spans="1:11" x14ac:dyDescent="0.25">
      <c r="A87" s="127"/>
      <c r="B87" s="121"/>
      <c r="C87" s="16" t="s">
        <v>94</v>
      </c>
      <c r="D87" s="16" t="s">
        <v>97</v>
      </c>
      <c r="E87" s="16" t="s">
        <v>118</v>
      </c>
      <c r="F87" s="16" t="s">
        <v>119</v>
      </c>
      <c r="G87" s="16">
        <v>0.28000000000000003</v>
      </c>
      <c r="H87" s="16">
        <v>0.39</v>
      </c>
      <c r="I87" s="16">
        <v>32</v>
      </c>
      <c r="J87" s="14"/>
      <c r="K87" s="147"/>
    </row>
    <row r="88" spans="1:11" x14ac:dyDescent="0.25">
      <c r="A88" s="127"/>
      <c r="B88" s="121"/>
      <c r="C88" s="16" t="s">
        <v>94</v>
      </c>
      <c r="D88" s="16" t="s">
        <v>97</v>
      </c>
      <c r="E88" s="16" t="s">
        <v>120</v>
      </c>
      <c r="F88" s="16" t="s">
        <v>111</v>
      </c>
      <c r="G88" s="16">
        <v>0.14000000000000001</v>
      </c>
      <c r="H88" s="16">
        <v>0.32</v>
      </c>
      <c r="I88" s="16">
        <v>14</v>
      </c>
      <c r="J88" s="14"/>
      <c r="K88" s="147"/>
    </row>
    <row r="89" spans="1:11" x14ac:dyDescent="0.25">
      <c r="A89" s="127"/>
      <c r="B89" s="121"/>
      <c r="C89" s="16" t="s">
        <v>94</v>
      </c>
      <c r="D89" s="16" t="s">
        <v>97</v>
      </c>
      <c r="E89" s="71" t="s">
        <v>121</v>
      </c>
      <c r="F89" s="16"/>
      <c r="G89" s="16"/>
      <c r="H89" s="16"/>
      <c r="I89" s="16"/>
      <c r="J89" s="14"/>
      <c r="K89" s="147"/>
    </row>
    <row r="90" spans="1:11" x14ac:dyDescent="0.25">
      <c r="A90" s="127"/>
      <c r="B90" s="121"/>
      <c r="C90" s="16" t="s">
        <v>94</v>
      </c>
      <c r="D90" s="16" t="s">
        <v>97</v>
      </c>
      <c r="E90" s="16" t="s">
        <v>122</v>
      </c>
      <c r="F90" s="16" t="s">
        <v>104</v>
      </c>
      <c r="G90" s="16">
        <v>0.26</v>
      </c>
      <c r="H90" s="16">
        <v>0.37</v>
      </c>
      <c r="I90" s="16">
        <v>42</v>
      </c>
      <c r="J90" s="14"/>
      <c r="K90" s="147"/>
    </row>
    <row r="91" spans="1:11" x14ac:dyDescent="0.25">
      <c r="A91" s="127"/>
      <c r="B91" s="121"/>
      <c r="C91" s="16" t="s">
        <v>94</v>
      </c>
      <c r="D91" s="16" t="s">
        <v>97</v>
      </c>
      <c r="E91" s="16" t="s">
        <v>123</v>
      </c>
      <c r="F91" s="16" t="s">
        <v>124</v>
      </c>
      <c r="G91" s="16">
        <v>0.01</v>
      </c>
      <c r="H91" s="16">
        <v>0.36</v>
      </c>
      <c r="I91" s="16">
        <v>4</v>
      </c>
      <c r="J91" s="14"/>
      <c r="K91" s="147"/>
    </row>
    <row r="92" spans="1:11" x14ac:dyDescent="0.25">
      <c r="A92" s="127"/>
      <c r="B92" s="121"/>
      <c r="C92" s="16" t="s">
        <v>94</v>
      </c>
      <c r="D92" s="16" t="s">
        <v>97</v>
      </c>
      <c r="E92" s="71" t="s">
        <v>125</v>
      </c>
      <c r="F92" s="16"/>
      <c r="G92" s="16"/>
      <c r="H92" s="16"/>
      <c r="I92" s="16"/>
      <c r="J92" s="14"/>
      <c r="K92" s="147"/>
    </row>
    <row r="93" spans="1:11" x14ac:dyDescent="0.25">
      <c r="A93" s="127"/>
      <c r="B93" s="121"/>
      <c r="C93" s="16" t="s">
        <v>94</v>
      </c>
      <c r="D93" s="16" t="s">
        <v>97</v>
      </c>
      <c r="E93" s="16" t="s">
        <v>126</v>
      </c>
      <c r="F93" s="16" t="s">
        <v>127</v>
      </c>
      <c r="G93" s="16">
        <v>0.26</v>
      </c>
      <c r="H93" s="16">
        <v>0.38</v>
      </c>
      <c r="I93" s="16">
        <v>32</v>
      </c>
      <c r="J93" s="14"/>
      <c r="K93" s="147"/>
    </row>
    <row r="94" spans="1:11" x14ac:dyDescent="0.25">
      <c r="A94" s="127"/>
      <c r="B94" s="121"/>
      <c r="C94" s="16" t="s">
        <v>94</v>
      </c>
      <c r="D94" s="16" t="s">
        <v>97</v>
      </c>
      <c r="E94" s="16" t="s">
        <v>128</v>
      </c>
      <c r="F94" s="16" t="s">
        <v>129</v>
      </c>
      <c r="G94" s="16">
        <v>0.16</v>
      </c>
      <c r="H94" s="16">
        <v>0.38</v>
      </c>
      <c r="I94" s="16">
        <v>10</v>
      </c>
      <c r="J94" s="14"/>
      <c r="K94" s="147"/>
    </row>
    <row r="95" spans="1:11" x14ac:dyDescent="0.25">
      <c r="A95" s="127"/>
      <c r="B95" s="121"/>
      <c r="C95" s="16" t="s">
        <v>94</v>
      </c>
      <c r="D95" s="16" t="s">
        <v>97</v>
      </c>
      <c r="E95" s="16" t="s">
        <v>130</v>
      </c>
      <c r="F95" s="16" t="s">
        <v>131</v>
      </c>
      <c r="G95" s="16">
        <v>0.05</v>
      </c>
      <c r="H95" s="16">
        <v>0.41</v>
      </c>
      <c r="I95" s="16">
        <v>12</v>
      </c>
      <c r="J95" s="14"/>
      <c r="K95" s="147"/>
    </row>
    <row r="96" spans="1:11" x14ac:dyDescent="0.25">
      <c r="A96" s="127"/>
      <c r="B96" s="121"/>
      <c r="C96" s="16" t="s">
        <v>94</v>
      </c>
      <c r="D96" s="16" t="s">
        <v>97</v>
      </c>
      <c r="E96" s="71" t="s">
        <v>132</v>
      </c>
      <c r="F96" s="16"/>
      <c r="G96" s="16"/>
      <c r="H96" s="16"/>
      <c r="I96" s="16"/>
      <c r="J96" s="14"/>
      <c r="K96" s="147"/>
    </row>
    <row r="97" spans="1:11" x14ac:dyDescent="0.25">
      <c r="A97" s="127"/>
      <c r="B97" s="121"/>
      <c r="C97" s="16" t="s">
        <v>94</v>
      </c>
      <c r="D97" s="16" t="s">
        <v>97</v>
      </c>
      <c r="E97" s="16" t="s">
        <v>133</v>
      </c>
      <c r="F97" s="16" t="s">
        <v>134</v>
      </c>
      <c r="G97" s="16">
        <v>0.13</v>
      </c>
      <c r="H97" s="16">
        <v>0.31</v>
      </c>
      <c r="I97" s="16">
        <v>13</v>
      </c>
      <c r="J97" s="14"/>
      <c r="K97" s="147"/>
    </row>
    <row r="98" spans="1:11" x14ac:dyDescent="0.25">
      <c r="A98" s="127"/>
      <c r="B98" s="121"/>
      <c r="C98" s="16" t="s">
        <v>94</v>
      </c>
      <c r="D98" s="16" t="s">
        <v>97</v>
      </c>
      <c r="E98" s="16" t="s">
        <v>135</v>
      </c>
      <c r="F98" s="16" t="s">
        <v>134</v>
      </c>
      <c r="G98" s="16">
        <v>0.11</v>
      </c>
      <c r="H98" s="16">
        <v>0.33</v>
      </c>
      <c r="I98" s="16">
        <v>8</v>
      </c>
      <c r="J98" s="14"/>
      <c r="K98" s="147"/>
    </row>
    <row r="99" spans="1:11" x14ac:dyDescent="0.25">
      <c r="A99" s="127"/>
      <c r="B99" s="121"/>
      <c r="C99" s="16" t="s">
        <v>94</v>
      </c>
      <c r="D99" s="16" t="s">
        <v>97</v>
      </c>
      <c r="E99" s="16" t="s">
        <v>136</v>
      </c>
      <c r="F99" s="16" t="s">
        <v>137</v>
      </c>
      <c r="G99" s="16">
        <v>0.3</v>
      </c>
      <c r="H99" s="16">
        <v>0.42</v>
      </c>
      <c r="I99" s="16">
        <v>25</v>
      </c>
      <c r="J99" s="14"/>
      <c r="K99" s="147"/>
    </row>
    <row r="100" spans="1:11" x14ac:dyDescent="0.25">
      <c r="A100" s="127"/>
      <c r="B100" s="121"/>
      <c r="C100" s="16" t="s">
        <v>94</v>
      </c>
      <c r="D100" s="16" t="s">
        <v>97</v>
      </c>
      <c r="E100" s="71" t="s">
        <v>138</v>
      </c>
      <c r="F100" s="16"/>
      <c r="G100" s="16"/>
      <c r="H100" s="16"/>
      <c r="I100" s="16"/>
      <c r="J100" s="14"/>
      <c r="K100" s="147"/>
    </row>
    <row r="101" spans="1:11" x14ac:dyDescent="0.25">
      <c r="A101" s="127"/>
      <c r="B101" s="121"/>
      <c r="C101" s="16" t="s">
        <v>94</v>
      </c>
      <c r="D101" s="16" t="s">
        <v>97</v>
      </c>
      <c r="E101" s="16" t="s">
        <v>139</v>
      </c>
      <c r="F101" s="16" t="s">
        <v>119</v>
      </c>
      <c r="G101" s="16">
        <v>0.27</v>
      </c>
      <c r="H101" s="16">
        <v>0.4</v>
      </c>
      <c r="I101" s="16">
        <v>32</v>
      </c>
      <c r="J101" s="14"/>
      <c r="K101" s="147"/>
    </row>
    <row r="102" spans="1:11" x14ac:dyDescent="0.25">
      <c r="A102" s="127"/>
      <c r="B102" s="121"/>
      <c r="C102" s="16" t="s">
        <v>94</v>
      </c>
      <c r="D102" s="16" t="s">
        <v>97</v>
      </c>
      <c r="E102" s="16" t="s">
        <v>140</v>
      </c>
      <c r="F102" s="16" t="s">
        <v>134</v>
      </c>
      <c r="G102" s="16">
        <v>0.11</v>
      </c>
      <c r="H102" s="16">
        <v>0.33</v>
      </c>
      <c r="I102" s="16">
        <v>14</v>
      </c>
      <c r="J102" s="14"/>
      <c r="K102" s="147"/>
    </row>
    <row r="103" spans="1:11" x14ac:dyDescent="0.25">
      <c r="A103" s="127"/>
      <c r="B103" s="121"/>
      <c r="C103" s="16" t="s">
        <v>94</v>
      </c>
      <c r="D103" s="16" t="s">
        <v>97</v>
      </c>
      <c r="E103" s="71" t="s">
        <v>141</v>
      </c>
      <c r="F103" s="16"/>
      <c r="G103" s="16"/>
      <c r="H103" s="16"/>
      <c r="I103" s="16"/>
      <c r="J103" s="14"/>
      <c r="K103" s="147"/>
    </row>
    <row r="104" spans="1:11" x14ac:dyDescent="0.25">
      <c r="A104" s="127"/>
      <c r="B104" s="121"/>
      <c r="C104" s="16" t="s">
        <v>94</v>
      </c>
      <c r="D104" s="16" t="s">
        <v>97</v>
      </c>
      <c r="E104" s="16" t="s">
        <v>142</v>
      </c>
      <c r="F104" s="16" t="s">
        <v>119</v>
      </c>
      <c r="G104" s="16">
        <v>0.28000000000000003</v>
      </c>
      <c r="H104" s="16">
        <v>0.39</v>
      </c>
      <c r="I104" s="16">
        <v>30</v>
      </c>
      <c r="J104" s="14"/>
      <c r="K104" s="147"/>
    </row>
    <row r="105" spans="1:11" x14ac:dyDescent="0.25">
      <c r="A105" s="127"/>
      <c r="B105" s="121"/>
      <c r="C105" s="16" t="s">
        <v>94</v>
      </c>
      <c r="D105" s="16" t="s">
        <v>97</v>
      </c>
      <c r="E105" s="16" t="s">
        <v>143</v>
      </c>
      <c r="F105" s="16" t="s">
        <v>144</v>
      </c>
      <c r="G105" s="16">
        <v>0.11</v>
      </c>
      <c r="H105" s="16">
        <v>0.31</v>
      </c>
      <c r="I105" s="16">
        <v>11</v>
      </c>
      <c r="J105" s="14"/>
      <c r="K105" s="147"/>
    </row>
    <row r="106" spans="1:11" x14ac:dyDescent="0.25">
      <c r="A106" s="127"/>
      <c r="B106" s="121"/>
      <c r="C106" s="16" t="s">
        <v>94</v>
      </c>
      <c r="D106" s="16" t="s">
        <v>97</v>
      </c>
      <c r="E106" s="16" t="s">
        <v>145</v>
      </c>
      <c r="F106" s="16">
        <v>0.19</v>
      </c>
      <c r="G106" s="16">
        <v>0.16</v>
      </c>
      <c r="H106" s="16">
        <v>0.54</v>
      </c>
      <c r="I106" s="16">
        <v>1</v>
      </c>
      <c r="J106" s="14"/>
      <c r="K106" s="147"/>
    </row>
    <row r="107" spans="1:11" x14ac:dyDescent="0.25">
      <c r="A107" s="127"/>
      <c r="B107" s="121"/>
      <c r="C107" s="16" t="s">
        <v>94</v>
      </c>
      <c r="D107" s="16" t="s">
        <v>97</v>
      </c>
      <c r="E107" s="16" t="s">
        <v>146</v>
      </c>
      <c r="F107" s="16" t="s">
        <v>147</v>
      </c>
      <c r="G107" s="16">
        <v>0.16</v>
      </c>
      <c r="H107" s="16">
        <v>1.21</v>
      </c>
      <c r="I107" s="16">
        <v>1</v>
      </c>
      <c r="J107" s="14"/>
      <c r="K107" s="147"/>
    </row>
    <row r="108" spans="1:11" x14ac:dyDescent="0.25">
      <c r="A108" s="127"/>
      <c r="B108" s="121"/>
      <c r="C108" s="16" t="s">
        <v>94</v>
      </c>
      <c r="D108" s="16" t="s">
        <v>97</v>
      </c>
      <c r="E108" s="16" t="s">
        <v>148</v>
      </c>
      <c r="F108" s="16" t="s">
        <v>149</v>
      </c>
      <c r="G108" s="16">
        <v>0.08</v>
      </c>
      <c r="H108" s="16">
        <v>0.45</v>
      </c>
      <c r="I108" s="16">
        <v>3</v>
      </c>
      <c r="J108" s="14"/>
      <c r="K108" s="147"/>
    </row>
    <row r="109" spans="1:11" x14ac:dyDescent="0.25">
      <c r="A109" s="127"/>
      <c r="B109" s="121"/>
      <c r="C109" s="16" t="s">
        <v>94</v>
      </c>
      <c r="D109" s="16" t="s">
        <v>97</v>
      </c>
      <c r="E109" s="71" t="s">
        <v>150</v>
      </c>
      <c r="F109" s="16"/>
      <c r="G109" s="16"/>
      <c r="H109" s="16"/>
      <c r="I109" s="16"/>
      <c r="J109" s="14"/>
      <c r="K109" s="147"/>
    </row>
    <row r="110" spans="1:11" x14ac:dyDescent="0.25">
      <c r="A110" s="127"/>
      <c r="B110" s="121"/>
      <c r="C110" s="16" t="s">
        <v>94</v>
      </c>
      <c r="D110" s="16" t="s">
        <v>97</v>
      </c>
      <c r="E110" s="16" t="s">
        <v>151</v>
      </c>
      <c r="F110" s="16" t="s">
        <v>152</v>
      </c>
      <c r="G110" s="16">
        <v>0.28000000000000003</v>
      </c>
      <c r="H110" s="16">
        <v>0.39</v>
      </c>
      <c r="I110" s="16">
        <v>32</v>
      </c>
      <c r="J110" s="14"/>
      <c r="K110" s="147"/>
    </row>
    <row r="111" spans="1:11" x14ac:dyDescent="0.25">
      <c r="A111" s="127"/>
      <c r="B111" s="121"/>
      <c r="C111" s="16" t="s">
        <v>94</v>
      </c>
      <c r="D111" s="16" t="s">
        <v>97</v>
      </c>
      <c r="E111" s="16" t="s">
        <v>153</v>
      </c>
      <c r="F111" s="16" t="s">
        <v>154</v>
      </c>
      <c r="G111" s="16">
        <v>0.02</v>
      </c>
      <c r="H111" s="16">
        <v>0.51</v>
      </c>
      <c r="I111" s="16">
        <v>2</v>
      </c>
      <c r="J111" s="14"/>
      <c r="K111" s="147"/>
    </row>
    <row r="112" spans="1:11" x14ac:dyDescent="0.25">
      <c r="A112" s="127"/>
      <c r="B112" s="121"/>
      <c r="C112" s="16" t="s">
        <v>94</v>
      </c>
      <c r="D112" s="16" t="s">
        <v>97</v>
      </c>
      <c r="E112" s="16" t="s">
        <v>155</v>
      </c>
      <c r="F112" s="16" t="s">
        <v>144</v>
      </c>
      <c r="G112" s="16">
        <v>0.18</v>
      </c>
      <c r="H112" s="16">
        <v>0.31</v>
      </c>
      <c r="I112" s="16">
        <v>12</v>
      </c>
      <c r="J112" s="14"/>
      <c r="K112" s="147"/>
    </row>
    <row r="113" spans="1:11" x14ac:dyDescent="0.25">
      <c r="A113" s="127"/>
      <c r="B113" s="121"/>
      <c r="C113" s="16" t="s">
        <v>94</v>
      </c>
      <c r="D113" s="16" t="s">
        <v>97</v>
      </c>
      <c r="E113" s="71" t="s">
        <v>156</v>
      </c>
      <c r="F113" s="16"/>
      <c r="G113" s="16"/>
      <c r="H113" s="16"/>
      <c r="I113" s="16"/>
      <c r="J113" s="14"/>
      <c r="K113" s="147"/>
    </row>
    <row r="114" spans="1:11" x14ac:dyDescent="0.25">
      <c r="A114" s="127"/>
      <c r="B114" s="121"/>
      <c r="C114" s="16" t="s">
        <v>94</v>
      </c>
      <c r="D114" s="16" t="s">
        <v>97</v>
      </c>
      <c r="E114" s="16" t="s">
        <v>157</v>
      </c>
      <c r="F114" s="16" t="s">
        <v>158</v>
      </c>
      <c r="G114" s="16">
        <v>0.14000000000000001</v>
      </c>
      <c r="H114" s="16">
        <v>0.25</v>
      </c>
      <c r="I114" s="16">
        <v>19</v>
      </c>
      <c r="J114" s="14"/>
      <c r="K114" s="147"/>
    </row>
    <row r="115" spans="1:11" x14ac:dyDescent="0.25">
      <c r="A115" s="127"/>
      <c r="B115" s="121"/>
      <c r="C115" s="16" t="s">
        <v>94</v>
      </c>
      <c r="D115" s="16" t="s">
        <v>97</v>
      </c>
      <c r="E115" s="16" t="s">
        <v>159</v>
      </c>
      <c r="F115" s="16" t="s">
        <v>109</v>
      </c>
      <c r="G115" s="16">
        <v>0.12</v>
      </c>
      <c r="H115" s="16">
        <v>0.37</v>
      </c>
      <c r="I115" s="16">
        <v>5</v>
      </c>
      <c r="J115" s="14"/>
      <c r="K115" s="147"/>
    </row>
    <row r="116" spans="1:11" x14ac:dyDescent="0.25">
      <c r="A116" s="127"/>
      <c r="B116" s="121"/>
      <c r="C116" s="16" t="s">
        <v>94</v>
      </c>
      <c r="D116" s="16" t="s">
        <v>97</v>
      </c>
      <c r="E116" s="16" t="s">
        <v>160</v>
      </c>
      <c r="F116" s="16" t="s">
        <v>161</v>
      </c>
      <c r="G116" s="16">
        <v>0.5</v>
      </c>
      <c r="H116" s="16">
        <v>0.7</v>
      </c>
      <c r="I116" s="16">
        <v>4</v>
      </c>
      <c r="J116" s="14"/>
      <c r="K116" s="147"/>
    </row>
    <row r="117" spans="1:11" x14ac:dyDescent="0.25">
      <c r="A117" s="127"/>
      <c r="B117" s="121"/>
      <c r="C117" s="16" t="s">
        <v>94</v>
      </c>
      <c r="D117" s="16" t="s">
        <v>97</v>
      </c>
      <c r="E117" s="16" t="s">
        <v>162</v>
      </c>
      <c r="F117" s="16" t="s">
        <v>152</v>
      </c>
      <c r="G117" s="16">
        <v>0.28000000000000003</v>
      </c>
      <c r="H117" s="16">
        <v>0.39</v>
      </c>
      <c r="I117" s="16">
        <v>18</v>
      </c>
      <c r="J117" s="14"/>
      <c r="K117" s="147"/>
    </row>
    <row r="118" spans="1:11" x14ac:dyDescent="0.25">
      <c r="A118" s="127"/>
      <c r="B118" s="121"/>
      <c r="C118" s="16" t="s">
        <v>94</v>
      </c>
      <c r="D118" s="16" t="s">
        <v>97</v>
      </c>
      <c r="E118" s="71" t="s">
        <v>163</v>
      </c>
      <c r="F118" s="16"/>
      <c r="G118" s="16"/>
      <c r="H118" s="16"/>
      <c r="I118" s="16"/>
      <c r="J118" s="14"/>
      <c r="K118" s="147"/>
    </row>
    <row r="119" spans="1:11" x14ac:dyDescent="0.25">
      <c r="A119" s="127"/>
      <c r="B119" s="121"/>
      <c r="C119" s="16" t="s">
        <v>94</v>
      </c>
      <c r="D119" s="16" t="s">
        <v>97</v>
      </c>
      <c r="E119" s="16" t="s">
        <v>164</v>
      </c>
      <c r="F119" s="16" t="s">
        <v>109</v>
      </c>
      <c r="G119" s="16">
        <v>0.17</v>
      </c>
      <c r="H119" s="16">
        <v>0.3</v>
      </c>
      <c r="I119" s="16">
        <v>23</v>
      </c>
      <c r="J119" s="14"/>
      <c r="K119" s="147"/>
    </row>
    <row r="120" spans="1:11" x14ac:dyDescent="0.25">
      <c r="A120" s="127"/>
      <c r="B120" s="121"/>
      <c r="C120" s="16" t="s">
        <v>94</v>
      </c>
      <c r="D120" s="16" t="s">
        <v>97</v>
      </c>
      <c r="E120" s="16" t="s">
        <v>165</v>
      </c>
      <c r="F120" s="16" t="s">
        <v>166</v>
      </c>
      <c r="G120" s="16">
        <v>0.3</v>
      </c>
      <c r="H120" s="16">
        <v>0.44</v>
      </c>
      <c r="I120" s="16">
        <v>23</v>
      </c>
      <c r="J120" s="14"/>
      <c r="K120" s="147"/>
    </row>
    <row r="121" spans="1:11" x14ac:dyDescent="0.25">
      <c r="A121" s="127"/>
      <c r="B121" s="121"/>
      <c r="C121" s="16" t="s">
        <v>94</v>
      </c>
      <c r="D121" s="16" t="s">
        <v>97</v>
      </c>
      <c r="E121" s="71" t="s">
        <v>167</v>
      </c>
      <c r="F121" s="16"/>
      <c r="G121" s="16"/>
      <c r="H121" s="16"/>
      <c r="I121" s="16"/>
      <c r="J121" s="14"/>
      <c r="K121" s="147"/>
    </row>
    <row r="122" spans="1:11" x14ac:dyDescent="0.25">
      <c r="A122" s="127"/>
      <c r="B122" s="121"/>
      <c r="C122" s="16" t="s">
        <v>94</v>
      </c>
      <c r="D122" s="16" t="s">
        <v>97</v>
      </c>
      <c r="E122" s="16" t="s">
        <v>133</v>
      </c>
      <c r="F122" s="16" t="s">
        <v>144</v>
      </c>
      <c r="G122" s="16">
        <v>0.09</v>
      </c>
      <c r="H122" s="16">
        <v>0.33</v>
      </c>
      <c r="I122" s="16">
        <v>8</v>
      </c>
      <c r="J122" s="14"/>
      <c r="K122" s="147"/>
    </row>
    <row r="123" spans="1:11" x14ac:dyDescent="0.25">
      <c r="A123" s="127"/>
      <c r="B123" s="121"/>
      <c r="C123" s="16" t="s">
        <v>94</v>
      </c>
      <c r="D123" s="16" t="s">
        <v>97</v>
      </c>
      <c r="E123" s="16" t="s">
        <v>135</v>
      </c>
      <c r="F123" s="16" t="s">
        <v>111</v>
      </c>
      <c r="G123" s="16">
        <v>0.14000000000000001</v>
      </c>
      <c r="H123" s="16">
        <v>0.33</v>
      </c>
      <c r="I123" s="16">
        <v>12</v>
      </c>
      <c r="J123" s="14"/>
      <c r="K123" s="147"/>
    </row>
    <row r="124" spans="1:11" x14ac:dyDescent="0.25">
      <c r="A124" s="127"/>
      <c r="B124" s="121"/>
      <c r="C124" s="16" t="s">
        <v>94</v>
      </c>
      <c r="D124" s="16" t="s">
        <v>97</v>
      </c>
      <c r="E124" s="16" t="s">
        <v>136</v>
      </c>
      <c r="F124" s="16" t="s">
        <v>137</v>
      </c>
      <c r="G124" s="16">
        <v>0.3</v>
      </c>
      <c r="H124" s="16">
        <v>0.42</v>
      </c>
      <c r="I124" s="16">
        <v>26</v>
      </c>
      <c r="J124" s="14"/>
      <c r="K124" s="147"/>
    </row>
    <row r="125" spans="1:11" x14ac:dyDescent="0.25">
      <c r="A125" s="127"/>
      <c r="B125" s="121"/>
      <c r="C125" s="16" t="s">
        <v>94</v>
      </c>
      <c r="D125" s="16" t="s">
        <v>97</v>
      </c>
      <c r="E125" s="71" t="s">
        <v>168</v>
      </c>
      <c r="F125" s="16"/>
      <c r="G125" s="16"/>
      <c r="H125" s="16"/>
      <c r="I125" s="16"/>
      <c r="J125" s="14"/>
      <c r="K125" s="147"/>
    </row>
    <row r="126" spans="1:11" x14ac:dyDescent="0.25">
      <c r="A126" s="127"/>
      <c r="B126" s="121"/>
      <c r="C126" s="16" t="s">
        <v>94</v>
      </c>
      <c r="D126" s="16" t="s">
        <v>97</v>
      </c>
      <c r="E126" s="16" t="s">
        <v>151</v>
      </c>
      <c r="F126" s="16" t="s">
        <v>152</v>
      </c>
      <c r="G126" s="16">
        <v>0.28000000000000003</v>
      </c>
      <c r="H126" s="16">
        <v>0.39</v>
      </c>
      <c r="I126" s="16">
        <v>34</v>
      </c>
      <c r="J126" s="14"/>
      <c r="K126" s="147"/>
    </row>
    <row r="127" spans="1:11" x14ac:dyDescent="0.25">
      <c r="A127" s="127"/>
      <c r="B127" s="121"/>
      <c r="C127" s="16" t="s">
        <v>94</v>
      </c>
      <c r="D127" s="16" t="s">
        <v>97</v>
      </c>
      <c r="E127" s="16" t="s">
        <v>169</v>
      </c>
      <c r="F127" s="16" t="s">
        <v>170</v>
      </c>
      <c r="G127" s="16">
        <v>0.08</v>
      </c>
      <c r="H127" s="16">
        <v>0.3</v>
      </c>
      <c r="I127" s="16">
        <v>9</v>
      </c>
      <c r="J127" s="14"/>
      <c r="K127" s="147"/>
    </row>
    <row r="128" spans="1:11" x14ac:dyDescent="0.25">
      <c r="A128" s="127"/>
      <c r="B128" s="121"/>
      <c r="C128" s="16" t="s">
        <v>94</v>
      </c>
      <c r="D128" s="16" t="s">
        <v>97</v>
      </c>
      <c r="E128" s="16" t="s">
        <v>171</v>
      </c>
      <c r="F128" s="16" t="s">
        <v>172</v>
      </c>
      <c r="G128" s="16">
        <v>0.01</v>
      </c>
      <c r="H128" s="16">
        <v>0.54</v>
      </c>
      <c r="I128" s="16">
        <v>2</v>
      </c>
      <c r="J128" s="14"/>
      <c r="K128" s="147"/>
    </row>
    <row r="129" spans="1:11" x14ac:dyDescent="0.25">
      <c r="A129" s="127"/>
      <c r="B129" s="121"/>
      <c r="C129" s="16" t="s">
        <v>94</v>
      </c>
      <c r="D129" s="16" t="s">
        <v>97</v>
      </c>
      <c r="E129" s="16" t="s">
        <v>173</v>
      </c>
      <c r="F129" s="16">
        <v>0.11</v>
      </c>
      <c r="G129" s="16">
        <v>-0.24</v>
      </c>
      <c r="H129" s="16">
        <v>0.46</v>
      </c>
      <c r="I129" s="16">
        <v>1</v>
      </c>
      <c r="J129" s="14"/>
      <c r="K129" s="147"/>
    </row>
    <row r="130" spans="1:11" x14ac:dyDescent="0.25">
      <c r="A130" s="127"/>
      <c r="B130" s="121"/>
      <c r="C130" s="16" t="s">
        <v>94</v>
      </c>
      <c r="D130" s="16" t="s">
        <v>97</v>
      </c>
      <c r="E130" s="71" t="s">
        <v>174</v>
      </c>
      <c r="F130" s="16"/>
      <c r="G130" s="16"/>
      <c r="H130" s="16"/>
      <c r="I130" s="16"/>
      <c r="J130" s="14"/>
      <c r="K130" s="147"/>
    </row>
    <row r="131" spans="1:11" x14ac:dyDescent="0.25">
      <c r="A131" s="127"/>
      <c r="B131" s="121"/>
      <c r="C131" s="16" t="s">
        <v>94</v>
      </c>
      <c r="D131" s="16" t="s">
        <v>97</v>
      </c>
      <c r="E131" s="16" t="s">
        <v>175</v>
      </c>
      <c r="F131" s="16" t="s">
        <v>101</v>
      </c>
      <c r="G131" s="16">
        <v>0.22</v>
      </c>
      <c r="H131" s="16">
        <v>0.36</v>
      </c>
      <c r="I131" s="16">
        <v>21</v>
      </c>
      <c r="J131" s="14"/>
      <c r="K131" s="147"/>
    </row>
    <row r="132" spans="1:11" x14ac:dyDescent="0.25">
      <c r="A132" s="127"/>
      <c r="B132" s="121"/>
      <c r="C132" s="16" t="s">
        <v>94</v>
      </c>
      <c r="D132" s="16" t="s">
        <v>97</v>
      </c>
      <c r="E132" s="16" t="s">
        <v>176</v>
      </c>
      <c r="F132" s="16" t="s">
        <v>127</v>
      </c>
      <c r="G132" s="16">
        <v>0.19</v>
      </c>
      <c r="H132" s="16">
        <v>0.45</v>
      </c>
      <c r="I132" s="16">
        <v>8</v>
      </c>
      <c r="J132" s="14"/>
      <c r="K132" s="147"/>
    </row>
    <row r="133" spans="1:11" x14ac:dyDescent="0.25">
      <c r="A133" s="127"/>
      <c r="B133" s="121"/>
      <c r="C133" s="16" t="s">
        <v>94</v>
      </c>
      <c r="D133" s="16" t="s">
        <v>97</v>
      </c>
      <c r="E133" s="16" t="s">
        <v>177</v>
      </c>
      <c r="F133" s="16" t="s">
        <v>127</v>
      </c>
      <c r="G133" s="16">
        <v>0.22</v>
      </c>
      <c r="H133" s="16">
        <v>0.41</v>
      </c>
      <c r="I133" s="16">
        <v>13</v>
      </c>
      <c r="J133" s="14"/>
      <c r="K133" s="147"/>
    </row>
    <row r="134" spans="1:11" x14ac:dyDescent="0.25">
      <c r="A134" s="127"/>
      <c r="B134" s="121"/>
      <c r="C134" s="16" t="s">
        <v>94</v>
      </c>
      <c r="D134" s="16" t="s">
        <v>97</v>
      </c>
      <c r="E134" s="16" t="s">
        <v>494</v>
      </c>
      <c r="F134" s="16">
        <v>0.28000000000000003</v>
      </c>
      <c r="G134" s="16">
        <v>-0.6</v>
      </c>
      <c r="H134" s="16">
        <v>0.62</v>
      </c>
      <c r="I134" s="16">
        <v>2</v>
      </c>
      <c r="J134" s="14"/>
      <c r="K134" s="147"/>
    </row>
    <row r="135" spans="1:11" x14ac:dyDescent="0.25">
      <c r="A135" s="127"/>
      <c r="B135" s="121"/>
      <c r="C135" s="16" t="s">
        <v>94</v>
      </c>
      <c r="D135" s="16" t="s">
        <v>97</v>
      </c>
      <c r="E135" s="16" t="s">
        <v>495</v>
      </c>
      <c r="F135" s="16" t="s">
        <v>178</v>
      </c>
      <c r="G135" s="16">
        <v>0.09</v>
      </c>
      <c r="H135" s="16">
        <v>0.62</v>
      </c>
      <c r="I135" s="16">
        <v>2</v>
      </c>
      <c r="J135" s="14"/>
      <c r="K135" s="147"/>
    </row>
    <row r="136" spans="1:11" x14ac:dyDescent="0.25">
      <c r="A136" s="127"/>
      <c r="B136" s="121"/>
      <c r="C136" s="16" t="s">
        <v>94</v>
      </c>
      <c r="D136" s="16" t="s">
        <v>97</v>
      </c>
      <c r="E136" s="71" t="s">
        <v>179</v>
      </c>
      <c r="F136" s="16"/>
      <c r="G136" s="16"/>
      <c r="H136" s="16"/>
      <c r="I136" s="16"/>
      <c r="J136" s="14"/>
      <c r="K136" s="147"/>
    </row>
    <row r="137" spans="1:11" x14ac:dyDescent="0.25">
      <c r="A137" s="127"/>
      <c r="B137" s="121"/>
      <c r="C137" s="16" t="s">
        <v>94</v>
      </c>
      <c r="D137" s="16" t="s">
        <v>97</v>
      </c>
      <c r="E137" s="16" t="s">
        <v>180</v>
      </c>
      <c r="F137" s="16" t="s">
        <v>101</v>
      </c>
      <c r="G137" s="16">
        <v>0.25</v>
      </c>
      <c r="H137" s="16">
        <v>0.36</v>
      </c>
      <c r="I137" s="16">
        <v>38</v>
      </c>
      <c r="J137" s="14"/>
      <c r="K137" s="147"/>
    </row>
    <row r="138" spans="1:11" x14ac:dyDescent="0.25">
      <c r="A138" s="128"/>
      <c r="B138" s="122"/>
      <c r="C138" s="20" t="s">
        <v>94</v>
      </c>
      <c r="D138" s="20" t="s">
        <v>97</v>
      </c>
      <c r="E138" s="20" t="s">
        <v>181</v>
      </c>
      <c r="F138" s="20" t="s">
        <v>101</v>
      </c>
      <c r="G138" s="20">
        <v>0.16</v>
      </c>
      <c r="H138" s="20">
        <v>0.43</v>
      </c>
      <c r="I138" s="20">
        <v>8</v>
      </c>
      <c r="J138" s="18"/>
      <c r="K138" s="148"/>
    </row>
    <row r="140" spans="1:11" x14ac:dyDescent="0.25">
      <c r="A140" s="126" t="s">
        <v>1499</v>
      </c>
      <c r="B140" s="120" t="s">
        <v>496</v>
      </c>
      <c r="C140" s="12"/>
      <c r="D140" s="10"/>
      <c r="E140" s="12"/>
      <c r="F140" s="72"/>
      <c r="G140" s="72"/>
      <c r="H140" s="72"/>
      <c r="I140" s="12"/>
      <c r="J140" s="10" t="s">
        <v>182</v>
      </c>
      <c r="K140" s="146" t="s">
        <v>1498</v>
      </c>
    </row>
    <row r="141" spans="1:11" x14ac:dyDescent="0.25">
      <c r="A141" s="127"/>
      <c r="B141" s="121"/>
      <c r="C141" s="14" t="s">
        <v>497</v>
      </c>
      <c r="D141" s="14" t="s">
        <v>184</v>
      </c>
      <c r="E141" s="16" t="s">
        <v>183</v>
      </c>
      <c r="F141" s="14">
        <v>1.35</v>
      </c>
      <c r="G141" s="14">
        <v>1.1100000000000001</v>
      </c>
      <c r="H141" s="14">
        <v>1.64</v>
      </c>
      <c r="I141" s="16">
        <v>10</v>
      </c>
      <c r="J141" s="14" t="s">
        <v>503</v>
      </c>
      <c r="K141" s="147"/>
    </row>
    <row r="142" spans="1:11" x14ac:dyDescent="0.25">
      <c r="A142" s="127"/>
      <c r="B142" s="121"/>
      <c r="C142" s="14" t="s">
        <v>185</v>
      </c>
      <c r="D142" s="14" t="s">
        <v>184</v>
      </c>
      <c r="E142" s="16" t="s">
        <v>183</v>
      </c>
      <c r="F142" s="14">
        <v>2.36</v>
      </c>
      <c r="G142" s="14">
        <v>1.71</v>
      </c>
      <c r="H142" s="14">
        <v>3.27</v>
      </c>
      <c r="I142" s="16">
        <v>4</v>
      </c>
      <c r="J142" s="14" t="s">
        <v>504</v>
      </c>
      <c r="K142" s="147"/>
    </row>
    <row r="143" spans="1:11" ht="23.1" x14ac:dyDescent="0.25">
      <c r="A143" s="127"/>
      <c r="B143" s="121"/>
      <c r="C143" s="14" t="s">
        <v>1500</v>
      </c>
      <c r="D143" s="14" t="s">
        <v>184</v>
      </c>
      <c r="E143" s="16" t="s">
        <v>183</v>
      </c>
      <c r="F143" s="14">
        <v>1.51</v>
      </c>
      <c r="G143" s="14">
        <v>1.02</v>
      </c>
      <c r="H143" s="14">
        <v>2.2400000000000002</v>
      </c>
      <c r="I143" s="16">
        <v>6</v>
      </c>
      <c r="J143" s="14" t="s">
        <v>502</v>
      </c>
      <c r="K143" s="147"/>
    </row>
    <row r="144" spans="1:11" ht="23.1" x14ac:dyDescent="0.25">
      <c r="A144" s="127"/>
      <c r="B144" s="121"/>
      <c r="C144" s="14" t="s">
        <v>498</v>
      </c>
      <c r="D144" s="14" t="s">
        <v>184</v>
      </c>
      <c r="E144" s="16" t="s">
        <v>183</v>
      </c>
      <c r="F144" s="14">
        <v>1.59</v>
      </c>
      <c r="G144" s="14">
        <v>1.1200000000000001</v>
      </c>
      <c r="H144" s="14">
        <v>2.25</v>
      </c>
      <c r="I144" s="16">
        <v>4</v>
      </c>
      <c r="J144" s="14" t="s">
        <v>500</v>
      </c>
      <c r="K144" s="147"/>
    </row>
    <row r="145" spans="1:11" ht="23.1" x14ac:dyDescent="0.25">
      <c r="A145" s="128"/>
      <c r="B145" s="122"/>
      <c r="C145" s="18" t="s">
        <v>499</v>
      </c>
      <c r="D145" s="18" t="s">
        <v>184</v>
      </c>
      <c r="E145" s="20" t="s">
        <v>183</v>
      </c>
      <c r="F145" s="18">
        <v>3.48</v>
      </c>
      <c r="G145" s="18">
        <v>1.8</v>
      </c>
      <c r="H145" s="18">
        <v>6.73</v>
      </c>
      <c r="I145" s="20">
        <v>4</v>
      </c>
      <c r="J145" s="18" t="s">
        <v>501</v>
      </c>
      <c r="K145" s="148"/>
    </row>
    <row r="147" spans="1:11" ht="14.95" customHeight="1" x14ac:dyDescent="0.25">
      <c r="A147" s="14"/>
      <c r="B147" s="16"/>
      <c r="C147" s="16"/>
      <c r="D147" s="14"/>
      <c r="E147" s="16"/>
      <c r="F147" s="87" t="s">
        <v>99</v>
      </c>
      <c r="G147" s="71"/>
      <c r="H147" s="71"/>
      <c r="I147" s="16"/>
      <c r="J147" s="14"/>
    </row>
    <row r="148" spans="1:11" ht="59.95" customHeight="1" x14ac:dyDescent="0.25">
      <c r="A148" s="126" t="s">
        <v>1512</v>
      </c>
      <c r="B148" s="117" t="s">
        <v>187</v>
      </c>
      <c r="C148" s="12" t="s">
        <v>189</v>
      </c>
      <c r="D148" s="10" t="s">
        <v>505</v>
      </c>
      <c r="E148" s="12" t="s">
        <v>190</v>
      </c>
      <c r="F148" s="10">
        <v>-0.38</v>
      </c>
      <c r="G148" s="10">
        <v>-0.6</v>
      </c>
      <c r="H148" s="10">
        <v>-0.16</v>
      </c>
      <c r="I148" s="12" t="s">
        <v>188</v>
      </c>
      <c r="J148" s="10" t="s">
        <v>506</v>
      </c>
      <c r="K148" s="146" t="s">
        <v>1513</v>
      </c>
    </row>
    <row r="149" spans="1:11" x14ac:dyDescent="0.25">
      <c r="A149" s="127"/>
      <c r="B149" s="118"/>
      <c r="C149" s="79" t="s">
        <v>610</v>
      </c>
      <c r="D149" s="79"/>
      <c r="E149" s="79"/>
      <c r="F149" s="16"/>
      <c r="G149" s="16"/>
      <c r="H149" s="16"/>
      <c r="I149" s="16"/>
      <c r="J149" s="121" t="s">
        <v>1514</v>
      </c>
      <c r="K149" s="147"/>
    </row>
    <row r="150" spans="1:11" x14ac:dyDescent="0.25">
      <c r="A150" s="127"/>
      <c r="B150" s="118"/>
      <c r="C150" s="25"/>
      <c r="D150" s="25"/>
      <c r="E150" s="76" t="s">
        <v>602</v>
      </c>
      <c r="F150" s="16"/>
      <c r="G150" s="16"/>
      <c r="H150" s="16"/>
      <c r="I150" s="16"/>
      <c r="J150" s="121"/>
      <c r="K150" s="147"/>
    </row>
    <row r="151" spans="1:11" ht="12.1" customHeight="1" x14ac:dyDescent="0.25">
      <c r="A151" s="127"/>
      <c r="B151" s="118"/>
      <c r="C151" s="16"/>
      <c r="D151" s="14"/>
      <c r="E151" s="16" t="s">
        <v>603</v>
      </c>
      <c r="F151" s="77" t="s">
        <v>507</v>
      </c>
      <c r="G151" s="14"/>
      <c r="H151" s="14"/>
      <c r="I151" s="16">
        <v>14</v>
      </c>
      <c r="J151" s="121"/>
      <c r="K151" s="147"/>
    </row>
    <row r="152" spans="1:11" x14ac:dyDescent="0.25">
      <c r="A152" s="127"/>
      <c r="B152" s="118"/>
      <c r="C152" s="16"/>
      <c r="D152" s="14"/>
      <c r="E152" s="16" t="s">
        <v>24</v>
      </c>
      <c r="F152" s="77" t="s">
        <v>508</v>
      </c>
      <c r="G152" s="14"/>
      <c r="H152" s="14"/>
      <c r="I152" s="16">
        <v>16</v>
      </c>
      <c r="J152" s="121"/>
      <c r="K152" s="147"/>
    </row>
    <row r="153" spans="1:11" x14ac:dyDescent="0.25">
      <c r="A153" s="127"/>
      <c r="B153" s="118"/>
      <c r="C153" s="16"/>
      <c r="D153" s="14"/>
      <c r="E153" s="16" t="s">
        <v>186</v>
      </c>
      <c r="F153" s="77" t="s">
        <v>509</v>
      </c>
      <c r="G153" s="14"/>
      <c r="H153" s="14"/>
      <c r="I153" s="16">
        <v>26</v>
      </c>
      <c r="J153" s="121"/>
      <c r="K153" s="147"/>
    </row>
    <row r="154" spans="1:11" x14ac:dyDescent="0.25">
      <c r="A154" s="127"/>
      <c r="B154" s="118"/>
      <c r="C154" s="16"/>
      <c r="D154" s="14"/>
      <c r="E154" s="16" t="s">
        <v>604</v>
      </c>
      <c r="F154" s="77" t="s">
        <v>510</v>
      </c>
      <c r="G154" s="14"/>
      <c r="H154" s="14"/>
      <c r="I154" s="16">
        <v>5</v>
      </c>
      <c r="J154" s="121"/>
      <c r="K154" s="147"/>
    </row>
    <row r="155" spans="1:11" x14ac:dyDescent="0.25">
      <c r="A155" s="127"/>
      <c r="B155" s="118"/>
      <c r="C155" s="16"/>
      <c r="D155" s="14"/>
      <c r="E155" s="16" t="s">
        <v>605</v>
      </c>
      <c r="F155" s="77" t="s">
        <v>511</v>
      </c>
      <c r="G155" s="14"/>
      <c r="H155" s="14"/>
      <c r="I155" s="16">
        <v>4</v>
      </c>
      <c r="J155" s="121"/>
      <c r="K155" s="147"/>
    </row>
    <row r="156" spans="1:11" x14ac:dyDescent="0.25">
      <c r="A156" s="127"/>
      <c r="B156" s="118"/>
      <c r="C156" s="16"/>
      <c r="D156" s="14"/>
      <c r="E156" s="16" t="s">
        <v>70</v>
      </c>
      <c r="F156" s="77" t="s">
        <v>513</v>
      </c>
      <c r="G156" s="14"/>
      <c r="H156" s="14"/>
      <c r="I156" s="16">
        <v>5</v>
      </c>
      <c r="J156" s="121"/>
      <c r="K156" s="147"/>
    </row>
    <row r="157" spans="1:11" x14ac:dyDescent="0.25">
      <c r="A157" s="127"/>
      <c r="B157" s="118"/>
      <c r="C157" s="16"/>
      <c r="D157" s="14"/>
      <c r="E157" s="16" t="s">
        <v>606</v>
      </c>
      <c r="F157" s="77">
        <v>0.35</v>
      </c>
      <c r="G157" s="14"/>
      <c r="H157" s="14"/>
      <c r="I157" s="16">
        <v>3</v>
      </c>
      <c r="J157" s="121"/>
      <c r="K157" s="147"/>
    </row>
    <row r="158" spans="1:11" x14ac:dyDescent="0.25">
      <c r="A158" s="127"/>
      <c r="B158" s="118"/>
      <c r="C158" s="16"/>
      <c r="D158" s="14"/>
      <c r="E158" s="16" t="s">
        <v>607</v>
      </c>
      <c r="F158" s="77" t="s">
        <v>514</v>
      </c>
      <c r="G158" s="14"/>
      <c r="H158" s="14"/>
      <c r="I158" s="16">
        <v>11</v>
      </c>
      <c r="J158" s="121"/>
      <c r="K158" s="147"/>
    </row>
    <row r="159" spans="1:11" x14ac:dyDescent="0.25">
      <c r="A159" s="127"/>
      <c r="B159" s="118"/>
      <c r="C159" s="16"/>
      <c r="D159" s="14"/>
      <c r="E159" s="16" t="s">
        <v>608</v>
      </c>
      <c r="F159" s="77">
        <v>0</v>
      </c>
      <c r="G159" s="14"/>
      <c r="H159" s="14"/>
      <c r="I159" s="16">
        <v>6</v>
      </c>
      <c r="J159" s="121"/>
      <c r="K159" s="147"/>
    </row>
    <row r="160" spans="1:11" x14ac:dyDescent="0.25">
      <c r="A160" s="127"/>
      <c r="B160" s="118"/>
      <c r="C160" s="16"/>
      <c r="D160" s="14"/>
      <c r="E160" s="16" t="s">
        <v>191</v>
      </c>
      <c r="F160" s="77" t="s">
        <v>515</v>
      </c>
      <c r="G160" s="14"/>
      <c r="H160" s="14"/>
      <c r="I160" s="16">
        <v>2</v>
      </c>
      <c r="J160" s="121"/>
      <c r="K160" s="147"/>
    </row>
    <row r="161" spans="1:11" x14ac:dyDescent="0.25">
      <c r="A161" s="127"/>
      <c r="B161" s="118"/>
      <c r="C161" s="16"/>
      <c r="D161" s="14"/>
      <c r="E161" s="16" t="s">
        <v>192</v>
      </c>
      <c r="F161" s="77" t="s">
        <v>516</v>
      </c>
      <c r="G161" s="14"/>
      <c r="H161" s="14"/>
      <c r="I161" s="16">
        <v>9</v>
      </c>
      <c r="J161" s="121"/>
      <c r="K161" s="147"/>
    </row>
    <row r="162" spans="1:11" x14ac:dyDescent="0.25">
      <c r="A162" s="127"/>
      <c r="B162" s="118"/>
      <c r="C162" s="16"/>
      <c r="D162" s="14"/>
      <c r="E162" s="16" t="s">
        <v>609</v>
      </c>
      <c r="F162" s="77">
        <v>0.15</v>
      </c>
      <c r="G162" s="14"/>
      <c r="H162" s="14"/>
      <c r="I162" s="16">
        <v>2</v>
      </c>
      <c r="J162" s="121"/>
      <c r="K162" s="147"/>
    </row>
    <row r="163" spans="1:11" x14ac:dyDescent="0.25">
      <c r="A163" s="127"/>
      <c r="B163" s="118"/>
      <c r="C163" s="16"/>
      <c r="D163" s="16"/>
      <c r="E163" s="71" t="s">
        <v>592</v>
      </c>
      <c r="F163" s="77"/>
      <c r="G163" s="14"/>
      <c r="H163" s="14"/>
      <c r="I163" s="16"/>
      <c r="J163" s="121"/>
      <c r="K163" s="147"/>
    </row>
    <row r="164" spans="1:11" x14ac:dyDescent="0.25">
      <c r="A164" s="127"/>
      <c r="B164" s="118"/>
      <c r="C164" s="16"/>
      <c r="D164" s="16"/>
      <c r="E164" s="16" t="s">
        <v>517</v>
      </c>
      <c r="F164" s="77" t="s">
        <v>518</v>
      </c>
      <c r="G164" s="16"/>
      <c r="H164" s="14"/>
      <c r="I164" s="16">
        <v>30</v>
      </c>
      <c r="J164" s="121"/>
      <c r="K164" s="147"/>
    </row>
    <row r="165" spans="1:11" x14ac:dyDescent="0.25">
      <c r="A165" s="127"/>
      <c r="B165" s="118"/>
      <c r="C165" s="16"/>
      <c r="D165" s="16"/>
      <c r="E165" s="16" t="s">
        <v>519</v>
      </c>
      <c r="F165" s="77" t="s">
        <v>520</v>
      </c>
      <c r="G165" s="16"/>
      <c r="H165" s="14"/>
      <c r="I165" s="16">
        <v>9</v>
      </c>
      <c r="J165" s="121"/>
      <c r="K165" s="147"/>
    </row>
    <row r="166" spans="1:11" x14ac:dyDescent="0.25">
      <c r="A166" s="127"/>
      <c r="B166" s="118"/>
      <c r="C166" s="16"/>
      <c r="D166" s="16"/>
      <c r="E166" s="16" t="s">
        <v>521</v>
      </c>
      <c r="F166" s="77" t="s">
        <v>522</v>
      </c>
      <c r="G166" s="16"/>
      <c r="H166" s="14"/>
      <c r="I166" s="16">
        <v>34</v>
      </c>
      <c r="J166" s="121"/>
      <c r="K166" s="147"/>
    </row>
    <row r="167" spans="1:11" x14ac:dyDescent="0.25">
      <c r="A167" s="127"/>
      <c r="B167" s="118"/>
      <c r="C167" s="16"/>
      <c r="D167" s="16"/>
      <c r="E167" s="16" t="s">
        <v>523</v>
      </c>
      <c r="F167" s="77" t="s">
        <v>524</v>
      </c>
      <c r="G167" s="16"/>
      <c r="H167" s="14"/>
      <c r="I167" s="16">
        <v>29</v>
      </c>
      <c r="J167" s="121"/>
      <c r="K167" s="147"/>
    </row>
    <row r="168" spans="1:11" x14ac:dyDescent="0.25">
      <c r="A168" s="127"/>
      <c r="B168" s="118"/>
      <c r="C168" s="16"/>
      <c r="D168" s="16"/>
      <c r="E168" s="16" t="s">
        <v>525</v>
      </c>
      <c r="F168" s="77">
        <v>0.11</v>
      </c>
      <c r="G168" s="16"/>
      <c r="H168" s="14"/>
      <c r="I168" s="16">
        <v>1</v>
      </c>
      <c r="J168" s="121"/>
      <c r="K168" s="147"/>
    </row>
    <row r="169" spans="1:11" x14ac:dyDescent="0.25">
      <c r="A169" s="127"/>
      <c r="B169" s="118"/>
      <c r="C169" s="16"/>
      <c r="D169" s="16"/>
      <c r="E169" s="16" t="s">
        <v>527</v>
      </c>
      <c r="F169" s="77" t="s">
        <v>526</v>
      </c>
      <c r="G169" s="16"/>
      <c r="H169" s="14"/>
      <c r="I169" s="16" t="s">
        <v>526</v>
      </c>
      <c r="J169" s="121"/>
      <c r="K169" s="147"/>
    </row>
    <row r="170" spans="1:11" x14ac:dyDescent="0.25">
      <c r="A170" s="127"/>
      <c r="B170" s="118"/>
      <c r="C170" s="16"/>
      <c r="D170" s="16"/>
      <c r="E170" s="16" t="s">
        <v>529</v>
      </c>
      <c r="F170" s="77" t="s">
        <v>528</v>
      </c>
      <c r="G170" s="16"/>
      <c r="H170" s="14"/>
      <c r="I170" s="16" t="s">
        <v>528</v>
      </c>
      <c r="J170" s="121"/>
      <c r="K170" s="147"/>
    </row>
    <row r="171" spans="1:11" x14ac:dyDescent="0.25">
      <c r="A171" s="127"/>
      <c r="B171" s="118"/>
      <c r="C171" s="16"/>
      <c r="D171" s="16"/>
      <c r="E171" s="71" t="s">
        <v>593</v>
      </c>
      <c r="F171" s="77"/>
      <c r="G171" s="16"/>
      <c r="H171" s="14"/>
      <c r="I171" s="16"/>
      <c r="J171" s="121"/>
      <c r="K171" s="147"/>
    </row>
    <row r="172" spans="1:11" x14ac:dyDescent="0.25">
      <c r="A172" s="127"/>
      <c r="B172" s="118"/>
      <c r="C172" s="16"/>
      <c r="D172" s="16"/>
      <c r="E172" s="16" t="s">
        <v>530</v>
      </c>
      <c r="F172" s="77" t="s">
        <v>531</v>
      </c>
      <c r="G172" s="16"/>
      <c r="H172" s="14"/>
      <c r="I172" s="16">
        <v>5</v>
      </c>
      <c r="J172" s="121"/>
      <c r="K172" s="147"/>
    </row>
    <row r="173" spans="1:11" x14ac:dyDescent="0.25">
      <c r="A173" s="127"/>
      <c r="B173" s="118"/>
      <c r="C173" s="16"/>
      <c r="D173" s="16"/>
      <c r="E173" s="16" t="s">
        <v>532</v>
      </c>
      <c r="F173" s="77" t="s">
        <v>533</v>
      </c>
      <c r="G173" s="16"/>
      <c r="H173" s="14"/>
      <c r="I173" s="16">
        <v>7</v>
      </c>
      <c r="J173" s="121"/>
      <c r="K173" s="147"/>
    </row>
    <row r="174" spans="1:11" x14ac:dyDescent="0.25">
      <c r="A174" s="127"/>
      <c r="B174" s="118"/>
      <c r="C174" s="16"/>
      <c r="D174" s="16"/>
      <c r="E174" s="16" t="s">
        <v>534</v>
      </c>
      <c r="F174" s="77" t="s">
        <v>535</v>
      </c>
      <c r="G174" s="16"/>
      <c r="H174" s="14"/>
      <c r="I174" s="16">
        <v>26</v>
      </c>
      <c r="J174" s="121"/>
      <c r="K174" s="147"/>
    </row>
    <row r="175" spans="1:11" x14ac:dyDescent="0.25">
      <c r="A175" s="127"/>
      <c r="B175" s="118"/>
      <c r="C175" s="16"/>
      <c r="D175" s="16"/>
      <c r="E175" s="16" t="s">
        <v>536</v>
      </c>
      <c r="F175" s="77">
        <v>0.06</v>
      </c>
      <c r="G175" s="16"/>
      <c r="H175" s="14"/>
      <c r="I175" s="16">
        <v>13</v>
      </c>
      <c r="J175" s="121"/>
      <c r="K175" s="147"/>
    </row>
    <row r="176" spans="1:11" x14ac:dyDescent="0.25">
      <c r="A176" s="127"/>
      <c r="B176" s="118"/>
      <c r="C176" s="16"/>
      <c r="D176" s="16"/>
      <c r="E176" s="16" t="s">
        <v>529</v>
      </c>
      <c r="F176" s="77" t="s">
        <v>507</v>
      </c>
      <c r="G176" s="16"/>
      <c r="H176" s="14"/>
      <c r="I176" s="16">
        <v>52</v>
      </c>
      <c r="J176" s="121"/>
      <c r="K176" s="147"/>
    </row>
    <row r="177" spans="1:11" x14ac:dyDescent="0.25">
      <c r="A177" s="127"/>
      <c r="B177" s="118"/>
      <c r="C177" s="16"/>
      <c r="D177" s="16"/>
      <c r="E177" s="71" t="s">
        <v>594</v>
      </c>
      <c r="F177" s="77"/>
      <c r="G177" s="16"/>
      <c r="H177" s="14"/>
      <c r="I177" s="16"/>
      <c r="J177" s="121"/>
      <c r="K177" s="147"/>
    </row>
    <row r="178" spans="1:11" x14ac:dyDescent="0.25">
      <c r="A178" s="127"/>
      <c r="B178" s="118"/>
      <c r="C178" s="16"/>
      <c r="D178" s="16"/>
      <c r="E178" s="16" t="s">
        <v>537</v>
      </c>
      <c r="F178" s="77" t="s">
        <v>528</v>
      </c>
      <c r="G178" s="16"/>
      <c r="H178" s="14"/>
      <c r="I178" s="16" t="s">
        <v>528</v>
      </c>
      <c r="J178" s="121"/>
      <c r="K178" s="147"/>
    </row>
    <row r="179" spans="1:11" x14ac:dyDescent="0.25">
      <c r="A179" s="127"/>
      <c r="B179" s="118"/>
      <c r="C179" s="16"/>
      <c r="D179" s="16"/>
      <c r="E179" s="16" t="s">
        <v>538</v>
      </c>
      <c r="F179" s="77">
        <v>0.1</v>
      </c>
      <c r="G179" s="16"/>
      <c r="H179" s="14"/>
      <c r="I179" s="16">
        <v>8</v>
      </c>
      <c r="J179" s="121"/>
      <c r="K179" s="147"/>
    </row>
    <row r="180" spans="1:11" x14ac:dyDescent="0.25">
      <c r="A180" s="127"/>
      <c r="B180" s="118"/>
      <c r="C180" s="16"/>
      <c r="D180" s="16"/>
      <c r="E180" s="16" t="s">
        <v>539</v>
      </c>
      <c r="F180" s="77" t="s">
        <v>522</v>
      </c>
      <c r="G180" s="16"/>
      <c r="H180" s="14"/>
      <c r="I180" s="16">
        <v>26</v>
      </c>
      <c r="J180" s="121"/>
      <c r="K180" s="147"/>
    </row>
    <row r="181" spans="1:11" x14ac:dyDescent="0.25">
      <c r="A181" s="127"/>
      <c r="B181" s="118"/>
      <c r="C181" s="16"/>
      <c r="D181" s="16"/>
      <c r="E181" s="16" t="s">
        <v>540</v>
      </c>
      <c r="F181" s="77" t="s">
        <v>541</v>
      </c>
      <c r="G181" s="16"/>
      <c r="H181" s="14"/>
      <c r="I181" s="16">
        <v>14</v>
      </c>
      <c r="J181" s="121"/>
      <c r="K181" s="147"/>
    </row>
    <row r="182" spans="1:11" x14ac:dyDescent="0.25">
      <c r="A182" s="127"/>
      <c r="B182" s="118"/>
      <c r="C182" s="16"/>
      <c r="D182" s="16"/>
      <c r="E182" s="16" t="s">
        <v>542</v>
      </c>
      <c r="F182" s="77" t="s">
        <v>543</v>
      </c>
      <c r="G182" s="16"/>
      <c r="H182" s="14"/>
      <c r="I182" s="16">
        <v>16</v>
      </c>
      <c r="J182" s="121"/>
      <c r="K182" s="147"/>
    </row>
    <row r="183" spans="1:11" x14ac:dyDescent="0.25">
      <c r="A183" s="127"/>
      <c r="B183" s="118"/>
      <c r="C183" s="16"/>
      <c r="D183" s="16"/>
      <c r="E183" s="16" t="s">
        <v>529</v>
      </c>
      <c r="F183" s="77" t="s">
        <v>544</v>
      </c>
      <c r="G183" s="16"/>
      <c r="H183" s="14"/>
      <c r="I183" s="16">
        <v>39</v>
      </c>
      <c r="J183" s="121"/>
      <c r="K183" s="147"/>
    </row>
    <row r="184" spans="1:11" x14ac:dyDescent="0.25">
      <c r="A184" s="127"/>
      <c r="B184" s="118"/>
      <c r="C184" s="16"/>
      <c r="D184" s="16"/>
      <c r="E184" s="71" t="s">
        <v>595</v>
      </c>
      <c r="F184" s="77"/>
      <c r="G184" s="16"/>
      <c r="H184" s="14"/>
      <c r="I184" s="16"/>
      <c r="J184" s="121"/>
      <c r="K184" s="147"/>
    </row>
    <row r="185" spans="1:11" x14ac:dyDescent="0.25">
      <c r="A185" s="127"/>
      <c r="B185" s="118"/>
      <c r="C185" s="16"/>
      <c r="D185" s="16"/>
      <c r="E185" s="16" t="s">
        <v>545</v>
      </c>
      <c r="F185" s="77" t="s">
        <v>546</v>
      </c>
      <c r="G185" s="16"/>
      <c r="H185" s="14"/>
      <c r="I185" s="16">
        <v>53</v>
      </c>
      <c r="J185" s="121"/>
      <c r="K185" s="147"/>
    </row>
    <row r="186" spans="1:11" x14ac:dyDescent="0.25">
      <c r="A186" s="127"/>
      <c r="B186" s="118"/>
      <c r="C186" s="16"/>
      <c r="D186" s="16"/>
      <c r="E186" s="16" t="s">
        <v>547</v>
      </c>
      <c r="F186" s="77" t="s">
        <v>548</v>
      </c>
      <c r="G186" s="16"/>
      <c r="H186" s="14"/>
      <c r="I186" s="16">
        <v>31</v>
      </c>
      <c r="J186" s="121"/>
      <c r="K186" s="147"/>
    </row>
    <row r="187" spans="1:11" x14ac:dyDescent="0.25">
      <c r="A187" s="127"/>
      <c r="B187" s="118"/>
      <c r="C187" s="16"/>
      <c r="D187" s="16"/>
      <c r="E187" s="16" t="s">
        <v>549</v>
      </c>
      <c r="F187" s="77" t="s">
        <v>550</v>
      </c>
      <c r="G187" s="16"/>
      <c r="H187" s="14"/>
      <c r="I187" s="16">
        <v>10</v>
      </c>
      <c r="J187" s="121"/>
      <c r="K187" s="147"/>
    </row>
    <row r="188" spans="1:11" x14ac:dyDescent="0.25">
      <c r="A188" s="127"/>
      <c r="B188" s="118"/>
      <c r="C188" s="16"/>
      <c r="D188" s="16"/>
      <c r="E188" s="71" t="s">
        <v>596</v>
      </c>
      <c r="F188" s="77"/>
      <c r="G188" s="16"/>
      <c r="H188" s="14"/>
      <c r="I188" s="16"/>
      <c r="J188" s="121"/>
      <c r="K188" s="147"/>
    </row>
    <row r="189" spans="1:11" x14ac:dyDescent="0.25">
      <c r="A189" s="127"/>
      <c r="B189" s="118"/>
      <c r="C189" s="16"/>
      <c r="D189" s="16"/>
      <c r="E189" s="16" t="s">
        <v>551</v>
      </c>
      <c r="F189" s="77" t="s">
        <v>524</v>
      </c>
      <c r="G189" s="16"/>
      <c r="H189" s="14"/>
      <c r="I189" s="16">
        <v>21</v>
      </c>
      <c r="J189" s="121"/>
      <c r="K189" s="147"/>
    </row>
    <row r="190" spans="1:11" x14ac:dyDescent="0.25">
      <c r="A190" s="127"/>
      <c r="B190" s="118"/>
      <c r="C190" s="16"/>
      <c r="D190" s="16"/>
      <c r="E190" s="16" t="s">
        <v>552</v>
      </c>
      <c r="F190" s="77" t="s">
        <v>553</v>
      </c>
      <c r="G190" s="16"/>
      <c r="H190" s="14"/>
      <c r="I190" s="16">
        <v>18</v>
      </c>
      <c r="J190" s="121"/>
      <c r="K190" s="147"/>
    </row>
    <row r="191" spans="1:11" x14ac:dyDescent="0.25">
      <c r="A191" s="127"/>
      <c r="B191" s="118"/>
      <c r="C191" s="16"/>
      <c r="D191" s="16"/>
      <c r="E191" s="16" t="s">
        <v>554</v>
      </c>
      <c r="F191" s="77" t="s">
        <v>555</v>
      </c>
      <c r="G191" s="16"/>
      <c r="H191" s="14"/>
      <c r="I191" s="16">
        <v>35</v>
      </c>
      <c r="J191" s="121"/>
      <c r="K191" s="147"/>
    </row>
    <row r="192" spans="1:11" x14ac:dyDescent="0.25">
      <c r="A192" s="127"/>
      <c r="B192" s="118"/>
      <c r="C192" s="16"/>
      <c r="D192" s="16"/>
      <c r="E192" s="16" t="s">
        <v>556</v>
      </c>
      <c r="F192" s="77" t="s">
        <v>557</v>
      </c>
      <c r="G192" s="16"/>
      <c r="H192" s="14"/>
      <c r="I192" s="16">
        <v>7</v>
      </c>
      <c r="J192" s="121"/>
      <c r="K192" s="147"/>
    </row>
    <row r="193" spans="1:11" x14ac:dyDescent="0.25">
      <c r="A193" s="127"/>
      <c r="B193" s="118"/>
      <c r="C193" s="16"/>
      <c r="D193" s="16"/>
      <c r="E193" s="16" t="s">
        <v>558</v>
      </c>
      <c r="F193" s="77" t="s">
        <v>559</v>
      </c>
      <c r="G193" s="16"/>
      <c r="H193" s="14"/>
      <c r="I193" s="16">
        <v>14</v>
      </c>
      <c r="J193" s="121"/>
      <c r="K193" s="147"/>
    </row>
    <row r="194" spans="1:11" x14ac:dyDescent="0.25">
      <c r="A194" s="127"/>
      <c r="B194" s="118"/>
      <c r="C194" s="16"/>
      <c r="D194" s="16"/>
      <c r="E194" s="16" t="s">
        <v>560</v>
      </c>
      <c r="F194" s="77" t="s">
        <v>561</v>
      </c>
      <c r="G194" s="16"/>
      <c r="H194" s="14"/>
      <c r="I194" s="16">
        <v>1</v>
      </c>
      <c r="J194" s="121"/>
      <c r="K194" s="147"/>
    </row>
    <row r="195" spans="1:11" x14ac:dyDescent="0.25">
      <c r="A195" s="127"/>
      <c r="B195" s="118"/>
      <c r="C195" s="16"/>
      <c r="D195" s="16"/>
      <c r="E195" s="16" t="s">
        <v>529</v>
      </c>
      <c r="F195" s="77" t="s">
        <v>562</v>
      </c>
      <c r="G195" s="16"/>
      <c r="H195" s="14"/>
      <c r="I195" s="16">
        <v>7</v>
      </c>
      <c r="J195" s="121"/>
      <c r="K195" s="147"/>
    </row>
    <row r="196" spans="1:11" x14ac:dyDescent="0.25">
      <c r="A196" s="127"/>
      <c r="B196" s="118"/>
      <c r="C196" s="16"/>
      <c r="D196" s="16"/>
      <c r="E196" s="71" t="s">
        <v>597</v>
      </c>
      <c r="F196" s="77"/>
      <c r="G196" s="16"/>
      <c r="H196" s="14"/>
      <c r="I196" s="16"/>
      <c r="J196" s="121"/>
      <c r="K196" s="147"/>
    </row>
    <row r="197" spans="1:11" x14ac:dyDescent="0.25">
      <c r="A197" s="127"/>
      <c r="B197" s="118"/>
      <c r="C197" s="16"/>
      <c r="D197" s="16"/>
      <c r="E197" s="16" t="s">
        <v>563</v>
      </c>
      <c r="F197" s="77" t="s">
        <v>564</v>
      </c>
      <c r="G197" s="16"/>
      <c r="H197" s="14"/>
      <c r="I197" s="16">
        <v>12</v>
      </c>
      <c r="J197" s="121"/>
      <c r="K197" s="147"/>
    </row>
    <row r="198" spans="1:11" x14ac:dyDescent="0.25">
      <c r="A198" s="127"/>
      <c r="B198" s="118"/>
      <c r="C198" s="16"/>
      <c r="D198" s="16"/>
      <c r="E198" s="16" t="s">
        <v>565</v>
      </c>
      <c r="F198" s="77" t="s">
        <v>566</v>
      </c>
      <c r="G198" s="16"/>
      <c r="H198" s="14"/>
      <c r="I198" s="16">
        <v>37</v>
      </c>
      <c r="J198" s="121"/>
      <c r="K198" s="147"/>
    </row>
    <row r="199" spans="1:11" x14ac:dyDescent="0.25">
      <c r="A199" s="127"/>
      <c r="B199" s="118"/>
      <c r="C199" s="16"/>
      <c r="D199" s="16"/>
      <c r="E199" s="16" t="s">
        <v>567</v>
      </c>
      <c r="F199" s="77" t="s">
        <v>568</v>
      </c>
      <c r="G199" s="16"/>
      <c r="H199" s="14"/>
      <c r="I199" s="16">
        <v>9</v>
      </c>
      <c r="J199" s="121"/>
      <c r="K199" s="147"/>
    </row>
    <row r="200" spans="1:11" x14ac:dyDescent="0.25">
      <c r="A200" s="127"/>
      <c r="B200" s="118"/>
      <c r="C200" s="16"/>
      <c r="D200" s="16"/>
      <c r="E200" s="16" t="s">
        <v>569</v>
      </c>
      <c r="F200" s="77" t="s">
        <v>570</v>
      </c>
      <c r="G200" s="16"/>
      <c r="H200" s="14"/>
      <c r="I200" s="16">
        <v>7</v>
      </c>
      <c r="J200" s="121"/>
      <c r="K200" s="147"/>
    </row>
    <row r="201" spans="1:11" x14ac:dyDescent="0.25">
      <c r="A201" s="127"/>
      <c r="B201" s="118"/>
      <c r="C201" s="16"/>
      <c r="D201" s="16"/>
      <c r="E201" s="16" t="s">
        <v>529</v>
      </c>
      <c r="F201" s="77" t="s">
        <v>507</v>
      </c>
      <c r="G201" s="16"/>
      <c r="H201" s="14"/>
      <c r="I201" s="16">
        <v>33</v>
      </c>
      <c r="J201" s="121"/>
      <c r="K201" s="147"/>
    </row>
    <row r="202" spans="1:11" x14ac:dyDescent="0.25">
      <c r="A202" s="127"/>
      <c r="B202" s="118"/>
      <c r="C202" s="16"/>
      <c r="D202" s="16"/>
      <c r="E202" s="16" t="s">
        <v>571</v>
      </c>
      <c r="F202" s="77" t="s">
        <v>531</v>
      </c>
      <c r="G202" s="16"/>
      <c r="H202" s="14"/>
      <c r="I202" s="16">
        <v>5</v>
      </c>
      <c r="J202" s="121"/>
      <c r="K202" s="147"/>
    </row>
    <row r="203" spans="1:11" x14ac:dyDescent="0.25">
      <c r="A203" s="127"/>
      <c r="B203" s="118"/>
      <c r="C203" s="16"/>
      <c r="D203" s="16"/>
      <c r="E203" s="16" t="s">
        <v>572</v>
      </c>
      <c r="F203" s="77" t="s">
        <v>528</v>
      </c>
      <c r="G203" s="16"/>
      <c r="H203" s="14"/>
      <c r="I203" s="16" t="s">
        <v>528</v>
      </c>
      <c r="J203" s="121"/>
      <c r="K203" s="147"/>
    </row>
    <row r="204" spans="1:11" x14ac:dyDescent="0.25">
      <c r="A204" s="127"/>
      <c r="B204" s="118"/>
      <c r="C204" s="16"/>
      <c r="D204" s="16"/>
      <c r="E204" s="71" t="s">
        <v>598</v>
      </c>
      <c r="F204" s="77"/>
      <c r="G204" s="16"/>
      <c r="H204" s="14"/>
      <c r="I204" s="16"/>
      <c r="J204" s="121"/>
      <c r="K204" s="147"/>
    </row>
    <row r="205" spans="1:11" x14ac:dyDescent="0.25">
      <c r="A205" s="127"/>
      <c r="B205" s="118"/>
      <c r="C205" s="16"/>
      <c r="D205" s="16"/>
      <c r="E205" s="16" t="s">
        <v>573</v>
      </c>
      <c r="F205" s="77" t="s">
        <v>574</v>
      </c>
      <c r="G205" s="16"/>
      <c r="H205" s="14"/>
      <c r="I205" s="16">
        <v>6</v>
      </c>
      <c r="J205" s="121"/>
      <c r="K205" s="147"/>
    </row>
    <row r="206" spans="1:11" x14ac:dyDescent="0.25">
      <c r="A206" s="127"/>
      <c r="B206" s="118"/>
      <c r="C206" s="16"/>
      <c r="D206" s="16"/>
      <c r="E206" s="16" t="s">
        <v>575</v>
      </c>
      <c r="F206" s="77" t="s">
        <v>550</v>
      </c>
      <c r="G206" s="16"/>
      <c r="H206" s="14"/>
      <c r="I206" s="16">
        <v>34</v>
      </c>
      <c r="J206" s="121"/>
      <c r="K206" s="147"/>
    </row>
    <row r="207" spans="1:11" x14ac:dyDescent="0.25">
      <c r="A207" s="127"/>
      <c r="B207" s="118"/>
      <c r="C207" s="16"/>
      <c r="D207" s="16"/>
      <c r="E207" s="16" t="s">
        <v>536</v>
      </c>
      <c r="F207" s="77" t="s">
        <v>576</v>
      </c>
      <c r="G207" s="16"/>
      <c r="H207" s="14"/>
      <c r="I207" s="16">
        <v>63</v>
      </c>
      <c r="J207" s="121"/>
      <c r="K207" s="147"/>
    </row>
    <row r="208" spans="1:11" x14ac:dyDescent="0.25">
      <c r="A208" s="127"/>
      <c r="B208" s="118"/>
      <c r="C208" s="16"/>
      <c r="D208" s="16"/>
      <c r="E208" s="16" t="s">
        <v>577</v>
      </c>
      <c r="F208" s="77" t="s">
        <v>528</v>
      </c>
      <c r="G208" s="16"/>
      <c r="H208" s="14"/>
      <c r="I208" s="16" t="s">
        <v>528</v>
      </c>
      <c r="J208" s="121"/>
      <c r="K208" s="147"/>
    </row>
    <row r="209" spans="1:11" x14ac:dyDescent="0.25">
      <c r="A209" s="127"/>
      <c r="B209" s="118"/>
      <c r="C209" s="16"/>
      <c r="D209" s="16"/>
      <c r="E209" s="71" t="s">
        <v>599</v>
      </c>
      <c r="F209" s="77"/>
      <c r="G209" s="16"/>
      <c r="H209" s="14"/>
      <c r="I209" s="16"/>
      <c r="J209" s="121"/>
      <c r="K209" s="147"/>
    </row>
    <row r="210" spans="1:11" x14ac:dyDescent="0.25">
      <c r="A210" s="127"/>
      <c r="B210" s="118"/>
      <c r="C210" s="16"/>
      <c r="D210" s="16"/>
      <c r="E210" s="16" t="s">
        <v>578</v>
      </c>
      <c r="F210" s="77">
        <v>0.17</v>
      </c>
      <c r="G210" s="16"/>
      <c r="H210" s="14"/>
      <c r="I210" s="16">
        <v>23</v>
      </c>
      <c r="J210" s="121"/>
      <c r="K210" s="147"/>
    </row>
    <row r="211" spans="1:11" x14ac:dyDescent="0.25">
      <c r="A211" s="127"/>
      <c r="B211" s="118"/>
      <c r="C211" s="16"/>
      <c r="D211" s="16"/>
      <c r="E211" s="16" t="s">
        <v>579</v>
      </c>
      <c r="F211" s="77" t="s">
        <v>580</v>
      </c>
      <c r="G211" s="16"/>
      <c r="H211" s="14"/>
      <c r="I211" s="16">
        <v>80</v>
      </c>
      <c r="J211" s="121"/>
      <c r="K211" s="147"/>
    </row>
    <row r="212" spans="1:11" x14ac:dyDescent="0.25">
      <c r="A212" s="127"/>
      <c r="B212" s="118"/>
      <c r="C212" s="16"/>
      <c r="D212" s="16"/>
      <c r="E212" s="71" t="s">
        <v>600</v>
      </c>
      <c r="F212" s="77"/>
      <c r="G212" s="16"/>
      <c r="H212" s="14"/>
      <c r="I212" s="16"/>
      <c r="J212" s="121"/>
      <c r="K212" s="147"/>
    </row>
    <row r="213" spans="1:11" x14ac:dyDescent="0.25">
      <c r="A213" s="127"/>
      <c r="B213" s="118"/>
      <c r="C213" s="16"/>
      <c r="D213" s="16"/>
      <c r="E213" s="16" t="s">
        <v>581</v>
      </c>
      <c r="F213" s="77" t="s">
        <v>582</v>
      </c>
      <c r="G213" s="16"/>
      <c r="H213" s="14"/>
      <c r="I213" s="16">
        <v>53</v>
      </c>
      <c r="J213" s="121"/>
      <c r="K213" s="147"/>
    </row>
    <row r="214" spans="1:11" x14ac:dyDescent="0.25">
      <c r="A214" s="127"/>
      <c r="B214" s="118"/>
      <c r="C214" s="16"/>
      <c r="D214" s="16"/>
      <c r="E214" s="16" t="s">
        <v>583</v>
      </c>
      <c r="F214" s="77" t="s">
        <v>528</v>
      </c>
      <c r="G214" s="16"/>
      <c r="H214" s="14"/>
      <c r="I214" s="16" t="s">
        <v>528</v>
      </c>
      <c r="J214" s="121"/>
      <c r="K214" s="147"/>
    </row>
    <row r="215" spans="1:11" x14ac:dyDescent="0.25">
      <c r="A215" s="127"/>
      <c r="B215" s="118"/>
      <c r="C215" s="16"/>
      <c r="D215" s="16"/>
      <c r="E215" s="16" t="s">
        <v>584</v>
      </c>
      <c r="F215" s="77" t="s">
        <v>585</v>
      </c>
      <c r="G215" s="16"/>
      <c r="H215" s="14"/>
      <c r="I215" s="16">
        <v>20</v>
      </c>
      <c r="J215" s="121"/>
      <c r="K215" s="147"/>
    </row>
    <row r="216" spans="1:11" x14ac:dyDescent="0.25">
      <c r="A216" s="127"/>
      <c r="B216" s="118"/>
      <c r="C216" s="16"/>
      <c r="D216" s="16"/>
      <c r="E216" s="16" t="s">
        <v>512</v>
      </c>
      <c r="F216" s="77" t="s">
        <v>586</v>
      </c>
      <c r="G216" s="16"/>
      <c r="H216" s="14"/>
      <c r="I216" s="16">
        <v>6</v>
      </c>
      <c r="J216" s="121"/>
      <c r="K216" s="147"/>
    </row>
    <row r="217" spans="1:11" x14ac:dyDescent="0.25">
      <c r="A217" s="127"/>
      <c r="B217" s="118"/>
      <c r="C217" s="16"/>
      <c r="D217" s="16"/>
      <c r="E217" s="16" t="s">
        <v>587</v>
      </c>
      <c r="F217" s="77" t="s">
        <v>570</v>
      </c>
      <c r="G217" s="16"/>
      <c r="H217" s="14"/>
      <c r="I217" s="16">
        <v>19</v>
      </c>
      <c r="J217" s="121"/>
      <c r="K217" s="147"/>
    </row>
    <row r="218" spans="1:11" x14ac:dyDescent="0.25">
      <c r="A218" s="127"/>
      <c r="B218" s="118"/>
      <c r="C218" s="16"/>
      <c r="D218" s="16"/>
      <c r="E218" s="16" t="s">
        <v>588</v>
      </c>
      <c r="F218" s="77" t="s">
        <v>589</v>
      </c>
      <c r="G218" s="16"/>
      <c r="H218" s="14"/>
      <c r="I218" s="16">
        <v>1</v>
      </c>
      <c r="J218" s="121"/>
      <c r="K218" s="147"/>
    </row>
    <row r="219" spans="1:11" x14ac:dyDescent="0.25">
      <c r="A219" s="127"/>
      <c r="B219" s="118"/>
      <c r="C219" s="16"/>
      <c r="D219" s="16"/>
      <c r="E219" s="16" t="s">
        <v>590</v>
      </c>
      <c r="F219" s="77">
        <v>0.11</v>
      </c>
      <c r="G219" s="16"/>
      <c r="H219" s="14"/>
      <c r="I219" s="16">
        <v>1</v>
      </c>
      <c r="J219" s="121"/>
      <c r="K219" s="147"/>
    </row>
    <row r="220" spans="1:11" x14ac:dyDescent="0.25">
      <c r="A220" s="127"/>
      <c r="B220" s="118"/>
      <c r="C220" s="16"/>
      <c r="D220" s="16"/>
      <c r="E220" s="16" t="s">
        <v>529</v>
      </c>
      <c r="F220" s="77">
        <v>0.16</v>
      </c>
      <c r="G220" s="16"/>
      <c r="H220" s="14"/>
      <c r="I220" s="16">
        <v>3</v>
      </c>
      <c r="J220" s="121"/>
      <c r="K220" s="147"/>
    </row>
    <row r="221" spans="1:11" x14ac:dyDescent="0.25">
      <c r="A221" s="127"/>
      <c r="B221" s="118"/>
      <c r="C221" s="16"/>
      <c r="D221" s="16"/>
      <c r="E221" s="71" t="s">
        <v>601</v>
      </c>
      <c r="F221" s="77"/>
      <c r="G221" s="16"/>
      <c r="H221" s="14"/>
      <c r="I221" s="16"/>
      <c r="J221" s="121"/>
      <c r="K221" s="147"/>
    </row>
    <row r="222" spans="1:11" x14ac:dyDescent="0.25">
      <c r="A222" s="127"/>
      <c r="B222" s="118"/>
      <c r="C222" s="16"/>
      <c r="D222" s="16"/>
      <c r="E222" s="16" t="s">
        <v>581</v>
      </c>
      <c r="F222" s="77" t="s">
        <v>582</v>
      </c>
      <c r="G222" s="16"/>
      <c r="H222" s="14"/>
      <c r="I222" s="16">
        <v>67</v>
      </c>
      <c r="J222" s="121"/>
      <c r="K222" s="147"/>
    </row>
    <row r="223" spans="1:11" x14ac:dyDescent="0.25">
      <c r="A223" s="128"/>
      <c r="B223" s="119"/>
      <c r="C223" s="20"/>
      <c r="D223" s="20"/>
      <c r="E223" s="20" t="s">
        <v>591</v>
      </c>
      <c r="F223" s="78" t="s">
        <v>535</v>
      </c>
      <c r="G223" s="20"/>
      <c r="H223" s="18"/>
      <c r="I223" s="20">
        <v>36</v>
      </c>
      <c r="J223" s="122"/>
      <c r="K223" s="148"/>
    </row>
    <row r="225" spans="1:11" ht="36" customHeight="1" x14ac:dyDescent="0.25">
      <c r="A225" s="126" t="s">
        <v>1515</v>
      </c>
      <c r="B225" s="117" t="s">
        <v>198</v>
      </c>
      <c r="C225" s="12" t="s">
        <v>194</v>
      </c>
      <c r="D225" s="10" t="s">
        <v>184</v>
      </c>
      <c r="E225" s="12" t="s">
        <v>196</v>
      </c>
      <c r="F225" s="10">
        <v>3.91</v>
      </c>
      <c r="G225" s="10">
        <v>2.5099999999999998</v>
      </c>
      <c r="H225" s="10">
        <v>6.1</v>
      </c>
      <c r="I225" s="12">
        <v>8</v>
      </c>
      <c r="J225" s="10"/>
      <c r="K225" s="146" t="s">
        <v>611</v>
      </c>
    </row>
    <row r="226" spans="1:11" x14ac:dyDescent="0.25">
      <c r="A226" s="127"/>
      <c r="B226" s="118"/>
      <c r="C226" s="16" t="s">
        <v>194</v>
      </c>
      <c r="D226" s="14" t="s">
        <v>184</v>
      </c>
      <c r="E226" s="16" t="s">
        <v>197</v>
      </c>
      <c r="F226" s="14">
        <v>1.84</v>
      </c>
      <c r="G226" s="14">
        <v>1.26</v>
      </c>
      <c r="H226" s="14">
        <v>2.67</v>
      </c>
      <c r="I226" s="16">
        <v>6</v>
      </c>
      <c r="J226" s="14"/>
      <c r="K226" s="147"/>
    </row>
    <row r="227" spans="1:11" x14ac:dyDescent="0.25">
      <c r="A227" s="127"/>
      <c r="B227" s="118"/>
      <c r="C227" s="16" t="s">
        <v>195</v>
      </c>
      <c r="D227" s="14" t="s">
        <v>184</v>
      </c>
      <c r="E227" s="16" t="s">
        <v>196</v>
      </c>
      <c r="F227" s="14">
        <v>2.67</v>
      </c>
      <c r="G227" s="14">
        <v>1.69</v>
      </c>
      <c r="H227" s="14">
        <v>4.2300000000000004</v>
      </c>
      <c r="I227" s="16">
        <v>12</v>
      </c>
      <c r="J227" s="14"/>
      <c r="K227" s="147"/>
    </row>
    <row r="228" spans="1:11" x14ac:dyDescent="0.25">
      <c r="A228" s="128"/>
      <c r="B228" s="119"/>
      <c r="C228" s="20" t="s">
        <v>195</v>
      </c>
      <c r="D228" s="18" t="s">
        <v>184</v>
      </c>
      <c r="E228" s="20" t="s">
        <v>197</v>
      </c>
      <c r="F228" s="18">
        <v>1</v>
      </c>
      <c r="G228" s="18">
        <v>0.64</v>
      </c>
      <c r="H228" s="18">
        <v>1.57</v>
      </c>
      <c r="I228" s="20">
        <v>7</v>
      </c>
      <c r="J228" s="18"/>
      <c r="K228" s="148"/>
    </row>
    <row r="231" spans="1:11" ht="90" customHeight="1" x14ac:dyDescent="0.25">
      <c r="A231" s="126" t="s">
        <v>1520</v>
      </c>
      <c r="B231" s="117" t="s">
        <v>200</v>
      </c>
      <c r="C231" s="12" t="s">
        <v>199</v>
      </c>
      <c r="D231" s="10" t="s">
        <v>184</v>
      </c>
      <c r="E231" s="12" t="s">
        <v>27</v>
      </c>
      <c r="F231" s="10">
        <v>1.41</v>
      </c>
      <c r="G231" s="10">
        <v>1.21</v>
      </c>
      <c r="H231" s="10">
        <v>1.63</v>
      </c>
      <c r="I231" s="12">
        <v>13</v>
      </c>
      <c r="J231" s="120" t="s">
        <v>1517</v>
      </c>
      <c r="K231" s="146" t="s">
        <v>1516</v>
      </c>
    </row>
    <row r="232" spans="1:11" ht="90" customHeight="1" x14ac:dyDescent="0.25">
      <c r="A232" s="128"/>
      <c r="B232" s="119"/>
      <c r="C232" s="20" t="s">
        <v>27</v>
      </c>
      <c r="D232" s="18" t="s">
        <v>184</v>
      </c>
      <c r="E232" s="20" t="s">
        <v>199</v>
      </c>
      <c r="F232" s="18">
        <v>1.73</v>
      </c>
      <c r="G232" s="18">
        <v>1.32</v>
      </c>
      <c r="H232" s="18">
        <v>2.4</v>
      </c>
      <c r="I232" s="20">
        <v>6</v>
      </c>
      <c r="J232" s="122"/>
      <c r="K232" s="148"/>
    </row>
    <row r="234" spans="1:11" x14ac:dyDescent="0.25">
      <c r="F234" s="46" t="s">
        <v>240</v>
      </c>
      <c r="G234" s="86"/>
      <c r="H234" s="86"/>
    </row>
    <row r="235" spans="1:11" x14ac:dyDescent="0.25">
      <c r="A235" s="126" t="s">
        <v>1519</v>
      </c>
      <c r="B235" s="117" t="s">
        <v>241</v>
      </c>
      <c r="C235" s="12" t="s">
        <v>242</v>
      </c>
      <c r="D235" s="10"/>
      <c r="E235" s="12" t="s">
        <v>249</v>
      </c>
      <c r="F235" s="58"/>
      <c r="G235" s="41"/>
      <c r="H235" s="41"/>
      <c r="I235" s="12"/>
      <c r="J235" s="120" t="s">
        <v>1518</v>
      </c>
      <c r="K235" s="146" t="s">
        <v>613</v>
      </c>
    </row>
    <row r="236" spans="1:11" x14ac:dyDescent="0.25">
      <c r="A236" s="127"/>
      <c r="B236" s="118"/>
      <c r="C236" s="16" t="s">
        <v>242</v>
      </c>
      <c r="D236" s="14"/>
      <c r="E236" s="16" t="s">
        <v>243</v>
      </c>
      <c r="F236" s="14">
        <v>1.48</v>
      </c>
      <c r="G236" s="14">
        <v>0.35</v>
      </c>
      <c r="H236" s="14">
        <v>2.61</v>
      </c>
      <c r="I236" s="16">
        <v>6</v>
      </c>
      <c r="J236" s="121"/>
      <c r="K236" s="147"/>
    </row>
    <row r="237" spans="1:11" x14ac:dyDescent="0.25">
      <c r="A237" s="127"/>
      <c r="B237" s="118"/>
      <c r="C237" s="16" t="s">
        <v>242</v>
      </c>
      <c r="D237" s="14"/>
      <c r="E237" s="16" t="s">
        <v>244</v>
      </c>
      <c r="F237" s="14">
        <v>0.32</v>
      </c>
      <c r="G237" s="14">
        <v>0.06</v>
      </c>
      <c r="H237" s="14">
        <v>0.57999999999999996</v>
      </c>
      <c r="I237" s="16">
        <v>8</v>
      </c>
      <c r="J237" s="121"/>
      <c r="K237" s="147"/>
    </row>
    <row r="238" spans="1:11" x14ac:dyDescent="0.25">
      <c r="A238" s="127"/>
      <c r="B238" s="118"/>
      <c r="C238" s="16" t="s">
        <v>242</v>
      </c>
      <c r="D238" s="14"/>
      <c r="E238" s="16" t="s">
        <v>245</v>
      </c>
      <c r="F238" s="14">
        <v>0.21</v>
      </c>
      <c r="G238" s="14">
        <v>0.05</v>
      </c>
      <c r="H238" s="14">
        <v>0.36</v>
      </c>
      <c r="I238" s="16">
        <v>11</v>
      </c>
      <c r="J238" s="121"/>
      <c r="K238" s="147"/>
    </row>
    <row r="239" spans="1:11" x14ac:dyDescent="0.25">
      <c r="A239" s="127"/>
      <c r="B239" s="118"/>
      <c r="C239" s="16" t="s">
        <v>242</v>
      </c>
      <c r="D239" s="14"/>
      <c r="E239" s="16" t="s">
        <v>246</v>
      </c>
      <c r="F239" s="14">
        <v>0.64</v>
      </c>
      <c r="G239" s="14">
        <v>0.33</v>
      </c>
      <c r="H239" s="14">
        <v>0.95</v>
      </c>
      <c r="I239" s="16">
        <v>6</v>
      </c>
      <c r="J239" s="121"/>
      <c r="K239" s="147"/>
    </row>
    <row r="240" spans="1:11" x14ac:dyDescent="0.25">
      <c r="A240" s="127"/>
      <c r="B240" s="118"/>
      <c r="C240" s="16" t="s">
        <v>242</v>
      </c>
      <c r="D240" s="14"/>
      <c r="E240" s="16" t="s">
        <v>247</v>
      </c>
      <c r="F240" s="14">
        <v>0.59</v>
      </c>
      <c r="G240" s="14">
        <v>0.31</v>
      </c>
      <c r="H240" s="14">
        <v>0.87</v>
      </c>
      <c r="I240" s="16">
        <v>8</v>
      </c>
      <c r="J240" s="121"/>
      <c r="K240" s="147"/>
    </row>
    <row r="241" spans="1:11" x14ac:dyDescent="0.25">
      <c r="A241" s="127"/>
      <c r="B241" s="118"/>
      <c r="C241" s="16"/>
      <c r="D241" s="14"/>
      <c r="E241" s="16" t="s">
        <v>248</v>
      </c>
      <c r="F241" s="14">
        <v>0.4</v>
      </c>
      <c r="G241" s="14">
        <v>0.2</v>
      </c>
      <c r="H241" s="14">
        <v>0.6</v>
      </c>
      <c r="I241" s="16">
        <v>15</v>
      </c>
      <c r="J241" s="121"/>
      <c r="K241" s="147"/>
    </row>
    <row r="242" spans="1:11" x14ac:dyDescent="0.25">
      <c r="A242" s="127"/>
      <c r="B242" s="118"/>
      <c r="C242" s="16"/>
      <c r="D242" s="14"/>
      <c r="E242" s="16"/>
      <c r="F242" s="14"/>
      <c r="G242" s="14"/>
      <c r="H242" s="14"/>
      <c r="I242" s="16"/>
      <c r="J242" s="121"/>
      <c r="K242" s="147"/>
    </row>
    <row r="243" spans="1:11" x14ac:dyDescent="0.25">
      <c r="A243" s="127"/>
      <c r="B243" s="118"/>
      <c r="C243" s="16"/>
      <c r="D243" s="14"/>
      <c r="E243" s="16" t="s">
        <v>250</v>
      </c>
      <c r="F243" s="14"/>
      <c r="G243" s="14"/>
      <c r="H243" s="14"/>
      <c r="I243" s="16"/>
      <c r="J243" s="121"/>
      <c r="K243" s="147"/>
    </row>
    <row r="244" spans="1:11" x14ac:dyDescent="0.25">
      <c r="A244" s="127"/>
      <c r="B244" s="118"/>
      <c r="C244" s="16"/>
      <c r="D244" s="14"/>
      <c r="E244" s="16" t="s">
        <v>243</v>
      </c>
      <c r="F244" s="14">
        <v>0.51</v>
      </c>
      <c r="G244" s="14">
        <v>-0.02</v>
      </c>
      <c r="H244" s="14">
        <v>1.04</v>
      </c>
      <c r="I244" s="16">
        <v>6</v>
      </c>
      <c r="J244" s="121"/>
      <c r="K244" s="147"/>
    </row>
    <row r="245" spans="1:11" x14ac:dyDescent="0.25">
      <c r="A245" s="127"/>
      <c r="B245" s="118"/>
      <c r="C245" s="16"/>
      <c r="D245" s="14"/>
      <c r="E245" s="16" t="s">
        <v>244</v>
      </c>
      <c r="F245" s="14">
        <v>0.42</v>
      </c>
      <c r="G245" s="14">
        <v>0.13</v>
      </c>
      <c r="H245" s="14">
        <v>0.7</v>
      </c>
      <c r="I245" s="16">
        <v>8</v>
      </c>
      <c r="J245" s="121"/>
      <c r="K245" s="147"/>
    </row>
    <row r="246" spans="1:11" x14ac:dyDescent="0.25">
      <c r="A246" s="127"/>
      <c r="B246" s="118"/>
      <c r="C246" s="16"/>
      <c r="D246" s="14"/>
      <c r="E246" s="16" t="s">
        <v>245</v>
      </c>
      <c r="F246" s="14">
        <v>0.16</v>
      </c>
      <c r="G246" s="14">
        <v>0.01</v>
      </c>
      <c r="H246" s="14">
        <v>0.31</v>
      </c>
      <c r="I246" s="16">
        <v>11</v>
      </c>
      <c r="J246" s="121"/>
      <c r="K246" s="147"/>
    </row>
    <row r="247" spans="1:11" x14ac:dyDescent="0.25">
      <c r="A247" s="127"/>
      <c r="B247" s="118"/>
      <c r="C247" s="16"/>
      <c r="D247" s="14"/>
      <c r="E247" s="16" t="s">
        <v>246</v>
      </c>
      <c r="F247" s="14">
        <v>0.24</v>
      </c>
      <c r="G247" s="14">
        <v>-0.24</v>
      </c>
      <c r="H247" s="14">
        <v>0.72</v>
      </c>
      <c r="I247" s="16">
        <v>5</v>
      </c>
      <c r="J247" s="121"/>
      <c r="K247" s="147"/>
    </row>
    <row r="248" spans="1:11" x14ac:dyDescent="0.25">
      <c r="A248" s="127"/>
      <c r="B248" s="118"/>
      <c r="C248" s="16"/>
      <c r="D248" s="14"/>
      <c r="E248" s="16" t="s">
        <v>247</v>
      </c>
      <c r="F248" s="14">
        <v>0.28999999999999998</v>
      </c>
      <c r="G248" s="14">
        <v>-0.02</v>
      </c>
      <c r="H248" s="14">
        <v>0.61</v>
      </c>
      <c r="I248" s="16">
        <v>4</v>
      </c>
      <c r="J248" s="121"/>
      <c r="K248" s="147"/>
    </row>
    <row r="249" spans="1:11" x14ac:dyDescent="0.25">
      <c r="A249" s="128"/>
      <c r="B249" s="119"/>
      <c r="C249" s="20"/>
      <c r="D249" s="18"/>
      <c r="E249" s="20" t="s">
        <v>248</v>
      </c>
      <c r="F249" s="18">
        <v>0.02</v>
      </c>
      <c r="G249" s="18">
        <v>-0.3</v>
      </c>
      <c r="H249" s="18">
        <v>3.4000000000000002E-2</v>
      </c>
      <c r="I249" s="20">
        <v>7</v>
      </c>
      <c r="J249" s="122"/>
      <c r="K249" s="148"/>
    </row>
    <row r="251" spans="1:11" ht="34.65" x14ac:dyDescent="0.25">
      <c r="A251" s="52" t="s">
        <v>1521</v>
      </c>
      <c r="B251" s="55" t="s">
        <v>251</v>
      </c>
      <c r="C251" s="55" t="s">
        <v>252</v>
      </c>
      <c r="D251" s="53" t="s">
        <v>63</v>
      </c>
      <c r="E251" s="55" t="s">
        <v>253</v>
      </c>
      <c r="F251" s="53">
        <v>3.6</v>
      </c>
      <c r="G251" s="53">
        <v>2.08</v>
      </c>
      <c r="H251" s="53">
        <v>6.23</v>
      </c>
      <c r="I251" s="55">
        <v>7</v>
      </c>
      <c r="J251" s="53" t="s">
        <v>614</v>
      </c>
      <c r="K251" s="68" t="s">
        <v>1522</v>
      </c>
    </row>
    <row r="253" spans="1:11" x14ac:dyDescent="0.25">
      <c r="F253" s="86" t="s">
        <v>257</v>
      </c>
      <c r="G253" s="46"/>
      <c r="H253" s="46"/>
    </row>
    <row r="254" spans="1:11" ht="12.1" customHeight="1" x14ac:dyDescent="0.25">
      <c r="A254" s="126" t="s">
        <v>1527</v>
      </c>
      <c r="B254" s="120" t="s">
        <v>256</v>
      </c>
      <c r="C254" s="12" t="s">
        <v>264</v>
      </c>
      <c r="D254" s="10"/>
      <c r="E254" s="12" t="s">
        <v>254</v>
      </c>
      <c r="F254" s="10">
        <v>0.23</v>
      </c>
      <c r="G254" s="10" t="s">
        <v>267</v>
      </c>
      <c r="H254" s="10" t="s">
        <v>267</v>
      </c>
      <c r="I254" s="12">
        <v>32</v>
      </c>
      <c r="J254" s="120" t="s">
        <v>1523</v>
      </c>
      <c r="K254" s="146" t="s">
        <v>1524</v>
      </c>
    </row>
    <row r="255" spans="1:11" x14ac:dyDescent="0.25">
      <c r="A255" s="127"/>
      <c r="B255" s="121"/>
      <c r="C255" s="16" t="s">
        <v>255</v>
      </c>
      <c r="D255" s="14"/>
      <c r="E255" s="16" t="s">
        <v>254</v>
      </c>
      <c r="F255" s="14">
        <v>0.21</v>
      </c>
      <c r="G255" s="14" t="s">
        <v>267</v>
      </c>
      <c r="H255" s="14" t="s">
        <v>267</v>
      </c>
      <c r="I255" s="16">
        <v>39</v>
      </c>
      <c r="J255" s="121"/>
      <c r="K255" s="147"/>
    </row>
    <row r="256" spans="1:11" x14ac:dyDescent="0.25">
      <c r="A256" s="127"/>
      <c r="B256" s="121"/>
      <c r="C256" s="16" t="s">
        <v>265</v>
      </c>
      <c r="D256" s="14"/>
      <c r="E256" s="16" t="s">
        <v>254</v>
      </c>
      <c r="F256" s="14">
        <v>0.22</v>
      </c>
      <c r="G256" s="14" t="s">
        <v>267</v>
      </c>
      <c r="H256" s="14" t="s">
        <v>267</v>
      </c>
      <c r="I256" s="16">
        <v>29</v>
      </c>
      <c r="J256" s="121"/>
      <c r="K256" s="147"/>
    </row>
    <row r="257" spans="1:11" x14ac:dyDescent="0.25">
      <c r="A257" s="127"/>
      <c r="B257" s="121"/>
      <c r="C257" s="136" t="s">
        <v>100</v>
      </c>
      <c r="D257" s="136"/>
      <c r="E257" s="136"/>
      <c r="F257" s="14"/>
      <c r="G257" s="14" t="s">
        <v>267</v>
      </c>
      <c r="H257" s="14" t="s">
        <v>267</v>
      </c>
      <c r="I257" s="16"/>
      <c r="J257" s="121"/>
      <c r="K257" s="147"/>
    </row>
    <row r="258" spans="1:11" x14ac:dyDescent="0.25">
      <c r="A258" s="127"/>
      <c r="B258" s="121"/>
      <c r="C258" s="16" t="s">
        <v>264</v>
      </c>
      <c r="D258" s="14"/>
      <c r="E258" s="16" t="s">
        <v>258</v>
      </c>
      <c r="F258" s="14">
        <v>0.19</v>
      </c>
      <c r="G258" s="14" t="s">
        <v>267</v>
      </c>
      <c r="H258" s="14" t="s">
        <v>267</v>
      </c>
      <c r="I258" s="14">
        <v>12</v>
      </c>
      <c r="J258" s="121"/>
      <c r="K258" s="147"/>
    </row>
    <row r="259" spans="1:11" x14ac:dyDescent="0.25">
      <c r="A259" s="127"/>
      <c r="B259" s="121"/>
      <c r="C259" s="16" t="s">
        <v>264</v>
      </c>
      <c r="D259" s="14"/>
      <c r="E259" s="16" t="s">
        <v>259</v>
      </c>
      <c r="F259" s="14">
        <v>0.24</v>
      </c>
      <c r="G259" s="14" t="s">
        <v>267</v>
      </c>
      <c r="H259" s="14" t="s">
        <v>267</v>
      </c>
      <c r="I259" s="14">
        <v>3</v>
      </c>
      <c r="J259" s="121"/>
      <c r="K259" s="147"/>
    </row>
    <row r="260" spans="1:11" x14ac:dyDescent="0.25">
      <c r="A260" s="127"/>
      <c r="B260" s="121"/>
      <c r="C260" s="16" t="s">
        <v>264</v>
      </c>
      <c r="D260" s="14"/>
      <c r="E260" s="16" t="s">
        <v>260</v>
      </c>
      <c r="F260" s="14">
        <v>0.24</v>
      </c>
      <c r="G260" s="14" t="s">
        <v>267</v>
      </c>
      <c r="H260" s="14" t="s">
        <v>267</v>
      </c>
      <c r="I260" s="14">
        <v>14</v>
      </c>
      <c r="J260" s="121"/>
      <c r="K260" s="147"/>
    </row>
    <row r="261" spans="1:11" x14ac:dyDescent="0.25">
      <c r="A261" s="127"/>
      <c r="B261" s="121"/>
      <c r="C261" s="16" t="s">
        <v>264</v>
      </c>
      <c r="D261" s="14"/>
      <c r="E261" s="16" t="s">
        <v>261</v>
      </c>
      <c r="F261" s="14">
        <v>0.22</v>
      </c>
      <c r="G261" s="14" t="s">
        <v>267</v>
      </c>
      <c r="H261" s="14" t="s">
        <v>267</v>
      </c>
      <c r="I261" s="14">
        <v>18</v>
      </c>
      <c r="J261" s="121"/>
      <c r="K261" s="147"/>
    </row>
    <row r="262" spans="1:11" x14ac:dyDescent="0.25">
      <c r="A262" s="127"/>
      <c r="B262" s="121"/>
      <c r="C262" s="16" t="s">
        <v>264</v>
      </c>
      <c r="D262" s="14"/>
      <c r="E262" s="16" t="s">
        <v>262</v>
      </c>
      <c r="F262" s="14">
        <v>0.21</v>
      </c>
      <c r="G262" s="14" t="s">
        <v>267</v>
      </c>
      <c r="H262" s="14" t="s">
        <v>267</v>
      </c>
      <c r="I262" s="14">
        <v>16</v>
      </c>
      <c r="J262" s="121"/>
      <c r="K262" s="147"/>
    </row>
    <row r="263" spans="1:11" x14ac:dyDescent="0.25">
      <c r="A263" s="127"/>
      <c r="B263" s="121"/>
      <c r="C263" s="16" t="s">
        <v>264</v>
      </c>
      <c r="D263" s="14"/>
      <c r="E263" s="16" t="s">
        <v>263</v>
      </c>
      <c r="F263" s="14">
        <v>0.27</v>
      </c>
      <c r="G263" s="14" t="s">
        <v>267</v>
      </c>
      <c r="H263" s="14" t="s">
        <v>267</v>
      </c>
      <c r="I263" s="14">
        <v>15</v>
      </c>
      <c r="J263" s="121"/>
      <c r="K263" s="147"/>
    </row>
    <row r="264" spans="1:11" x14ac:dyDescent="0.25">
      <c r="A264" s="127"/>
      <c r="B264" s="121"/>
      <c r="C264" s="12" t="s">
        <v>255</v>
      </c>
      <c r="D264" s="10"/>
      <c r="E264" s="12" t="s">
        <v>258</v>
      </c>
      <c r="F264" s="10">
        <v>0.18</v>
      </c>
      <c r="G264" s="10" t="s">
        <v>267</v>
      </c>
      <c r="H264" s="10" t="s">
        <v>267</v>
      </c>
      <c r="I264" s="10">
        <v>10</v>
      </c>
      <c r="J264" s="121"/>
      <c r="K264" s="147"/>
    </row>
    <row r="265" spans="1:11" x14ac:dyDescent="0.25">
      <c r="A265" s="127"/>
      <c r="B265" s="121"/>
      <c r="C265" s="16" t="s">
        <v>255</v>
      </c>
      <c r="D265" s="14"/>
      <c r="E265" s="16" t="s">
        <v>259</v>
      </c>
      <c r="F265" s="14">
        <v>0.24</v>
      </c>
      <c r="G265" s="14" t="s">
        <v>267</v>
      </c>
      <c r="H265" s="14" t="s">
        <v>267</v>
      </c>
      <c r="I265" s="14">
        <v>4</v>
      </c>
      <c r="J265" s="121"/>
      <c r="K265" s="147"/>
    </row>
    <row r="266" spans="1:11" x14ac:dyDescent="0.25">
      <c r="A266" s="127"/>
      <c r="B266" s="121"/>
      <c r="C266" s="16" t="s">
        <v>255</v>
      </c>
      <c r="D266" s="14"/>
      <c r="E266" s="16" t="s">
        <v>262</v>
      </c>
      <c r="F266" s="14">
        <v>0.11</v>
      </c>
      <c r="G266" s="14" t="s">
        <v>267</v>
      </c>
      <c r="H266" s="14" t="s">
        <v>267</v>
      </c>
      <c r="I266" s="14">
        <v>9</v>
      </c>
      <c r="J266" s="121"/>
      <c r="K266" s="147"/>
    </row>
    <row r="267" spans="1:11" x14ac:dyDescent="0.25">
      <c r="A267" s="127"/>
      <c r="B267" s="121"/>
      <c r="C267" s="20" t="s">
        <v>255</v>
      </c>
      <c r="D267" s="18"/>
      <c r="E267" s="20" t="s">
        <v>263</v>
      </c>
      <c r="F267" s="18">
        <v>0.27</v>
      </c>
      <c r="G267" s="18" t="s">
        <v>267</v>
      </c>
      <c r="H267" s="18" t="s">
        <v>267</v>
      </c>
      <c r="I267" s="18">
        <v>29</v>
      </c>
      <c r="J267" s="121"/>
      <c r="K267" s="147"/>
    </row>
    <row r="268" spans="1:11" x14ac:dyDescent="0.25">
      <c r="A268" s="127"/>
      <c r="B268" s="121"/>
      <c r="C268" s="16" t="s">
        <v>615</v>
      </c>
      <c r="D268" s="14"/>
      <c r="E268" s="16" t="s">
        <v>258</v>
      </c>
      <c r="F268" s="14">
        <v>0.12</v>
      </c>
      <c r="G268" s="14" t="s">
        <v>267</v>
      </c>
      <c r="H268" s="14" t="s">
        <v>267</v>
      </c>
      <c r="I268" s="14">
        <v>8</v>
      </c>
      <c r="J268" s="121"/>
      <c r="K268" s="147"/>
    </row>
    <row r="269" spans="1:11" x14ac:dyDescent="0.25">
      <c r="A269" s="127"/>
      <c r="B269" s="121"/>
      <c r="C269" s="16" t="s">
        <v>615</v>
      </c>
      <c r="D269" s="14"/>
      <c r="E269" s="16" t="s">
        <v>259</v>
      </c>
      <c r="F269" s="14">
        <v>0.08</v>
      </c>
      <c r="G269" s="14" t="s">
        <v>267</v>
      </c>
      <c r="H269" s="14" t="s">
        <v>267</v>
      </c>
      <c r="I269" s="14">
        <v>3</v>
      </c>
      <c r="J269" s="121"/>
      <c r="K269" s="147"/>
    </row>
    <row r="270" spans="1:11" x14ac:dyDescent="0.25">
      <c r="A270" s="127"/>
      <c r="B270" s="121"/>
      <c r="C270" s="16" t="s">
        <v>615</v>
      </c>
      <c r="D270" s="14"/>
      <c r="E270" s="16" t="s">
        <v>262</v>
      </c>
      <c r="F270" s="14">
        <v>0.19</v>
      </c>
      <c r="G270" s="14" t="s">
        <v>267</v>
      </c>
      <c r="H270" s="14" t="s">
        <v>267</v>
      </c>
      <c r="I270" s="14">
        <v>6</v>
      </c>
      <c r="J270" s="121"/>
      <c r="K270" s="147"/>
    </row>
    <row r="271" spans="1:11" x14ac:dyDescent="0.25">
      <c r="A271" s="128"/>
      <c r="B271" s="122"/>
      <c r="C271" s="20" t="s">
        <v>615</v>
      </c>
      <c r="D271" s="80"/>
      <c r="E271" s="81" t="s">
        <v>263</v>
      </c>
      <c r="F271" s="80">
        <v>0.23</v>
      </c>
      <c r="G271" s="18" t="s">
        <v>267</v>
      </c>
      <c r="H271" s="18" t="s">
        <v>267</v>
      </c>
      <c r="I271" s="80">
        <v>23</v>
      </c>
      <c r="J271" s="122"/>
      <c r="K271" s="148"/>
    </row>
    <row r="274" spans="1:11" ht="57.75" x14ac:dyDescent="0.25">
      <c r="A274" s="73" t="s">
        <v>1526</v>
      </c>
      <c r="B274" s="55" t="s">
        <v>268</v>
      </c>
      <c r="C274" s="55" t="s">
        <v>70</v>
      </c>
      <c r="D274" s="53" t="s">
        <v>266</v>
      </c>
      <c r="E274" s="55" t="s">
        <v>270</v>
      </c>
      <c r="F274" s="53">
        <v>0.31</v>
      </c>
      <c r="G274" s="53">
        <v>0.16</v>
      </c>
      <c r="H274" s="53">
        <v>0.47</v>
      </c>
      <c r="I274" s="55">
        <v>12</v>
      </c>
      <c r="J274" s="53" t="s">
        <v>1525</v>
      </c>
      <c r="K274" s="68" t="s">
        <v>1528</v>
      </c>
    </row>
    <row r="276" spans="1:11" x14ac:dyDescent="0.25">
      <c r="F276" s="86" t="s">
        <v>269</v>
      </c>
      <c r="G276" s="46"/>
      <c r="H276" s="46"/>
    </row>
    <row r="277" spans="1:11" ht="24.8" customHeight="1" x14ac:dyDescent="0.25">
      <c r="A277" s="126" t="s">
        <v>1535</v>
      </c>
      <c r="B277" s="120" t="s">
        <v>272</v>
      </c>
      <c r="C277" s="12" t="s">
        <v>27</v>
      </c>
      <c r="D277" s="10"/>
      <c r="E277" s="12" t="s">
        <v>271</v>
      </c>
      <c r="F277" s="10">
        <v>-0.26</v>
      </c>
      <c r="G277" s="10">
        <v>-0.43</v>
      </c>
      <c r="H277" s="10">
        <v>-0.08</v>
      </c>
      <c r="I277" s="12">
        <v>9</v>
      </c>
      <c r="J277" s="10"/>
      <c r="K277" s="146" t="s">
        <v>620</v>
      </c>
    </row>
    <row r="278" spans="1:11" x14ac:dyDescent="0.25">
      <c r="A278" s="127"/>
      <c r="B278" s="121"/>
      <c r="C278" s="136" t="s">
        <v>100</v>
      </c>
      <c r="D278" s="136"/>
      <c r="E278" s="136"/>
      <c r="F278" s="14"/>
      <c r="G278" s="14"/>
      <c r="H278" s="14"/>
      <c r="I278" s="16"/>
      <c r="J278" s="14" t="s">
        <v>616</v>
      </c>
      <c r="K278" s="147"/>
    </row>
    <row r="279" spans="1:11" x14ac:dyDescent="0.25">
      <c r="A279" s="127"/>
      <c r="B279" s="121"/>
      <c r="C279" s="16"/>
      <c r="D279" s="14"/>
      <c r="E279" s="16" t="s">
        <v>273</v>
      </c>
      <c r="F279" s="14"/>
      <c r="G279" s="14"/>
      <c r="H279" s="14"/>
      <c r="I279" s="16"/>
      <c r="J279" s="14" t="s">
        <v>617</v>
      </c>
      <c r="K279" s="147"/>
    </row>
    <row r="280" spans="1:11" x14ac:dyDescent="0.25">
      <c r="A280" s="127"/>
      <c r="B280" s="121"/>
      <c r="C280" s="16"/>
      <c r="D280" s="14"/>
      <c r="E280" s="16" t="s">
        <v>274</v>
      </c>
      <c r="F280" s="14" t="s">
        <v>275</v>
      </c>
      <c r="G280" s="14" t="s">
        <v>334</v>
      </c>
      <c r="H280" s="14" t="s">
        <v>335</v>
      </c>
      <c r="I280" s="16">
        <v>5</v>
      </c>
      <c r="J280" s="14"/>
      <c r="K280" s="147"/>
    </row>
    <row r="281" spans="1:11" x14ac:dyDescent="0.25">
      <c r="A281" s="127"/>
      <c r="B281" s="121"/>
      <c r="C281" s="16"/>
      <c r="D281" s="14"/>
      <c r="E281" s="16" t="s">
        <v>276</v>
      </c>
      <c r="F281" s="14" t="s">
        <v>277</v>
      </c>
      <c r="G281" s="14" t="s">
        <v>336</v>
      </c>
      <c r="H281" s="14">
        <v>0.123</v>
      </c>
      <c r="I281" s="16">
        <v>4</v>
      </c>
      <c r="J281" s="14" t="s">
        <v>618</v>
      </c>
      <c r="K281" s="147"/>
    </row>
    <row r="282" spans="1:11" x14ac:dyDescent="0.25">
      <c r="A282" s="127"/>
      <c r="B282" s="121"/>
      <c r="C282" s="16"/>
      <c r="D282" s="14"/>
      <c r="E282" s="16" t="s">
        <v>278</v>
      </c>
      <c r="F282" s="14"/>
      <c r="G282" s="14"/>
      <c r="H282" s="14"/>
      <c r="I282" s="16"/>
      <c r="J282" s="14"/>
      <c r="K282" s="147"/>
    </row>
    <row r="283" spans="1:11" x14ac:dyDescent="0.25">
      <c r="A283" s="127"/>
      <c r="B283" s="121"/>
      <c r="C283" s="16"/>
      <c r="D283" s="14"/>
      <c r="E283" s="16" t="s">
        <v>279</v>
      </c>
      <c r="F283" s="14" t="s">
        <v>280</v>
      </c>
      <c r="G283" s="14" t="s">
        <v>337</v>
      </c>
      <c r="H283" s="14" t="s">
        <v>338</v>
      </c>
      <c r="I283" s="16">
        <v>6</v>
      </c>
      <c r="J283" s="14"/>
      <c r="K283" s="147"/>
    </row>
    <row r="284" spans="1:11" x14ac:dyDescent="0.25">
      <c r="A284" s="127"/>
      <c r="B284" s="121"/>
      <c r="C284" s="16"/>
      <c r="D284" s="14"/>
      <c r="E284" s="16" t="s">
        <v>281</v>
      </c>
      <c r="F284" s="14" t="s">
        <v>282</v>
      </c>
      <c r="G284" s="14" t="s">
        <v>339</v>
      </c>
      <c r="H284" s="14">
        <v>0.115</v>
      </c>
      <c r="I284" s="16">
        <v>3</v>
      </c>
      <c r="J284" s="14"/>
      <c r="K284" s="147"/>
    </row>
    <row r="285" spans="1:11" x14ac:dyDescent="0.25">
      <c r="A285" s="127"/>
      <c r="B285" s="121"/>
      <c r="C285" s="16"/>
      <c r="D285" s="14"/>
      <c r="E285" s="16" t="s">
        <v>283</v>
      </c>
      <c r="F285" s="14"/>
      <c r="G285" s="14"/>
      <c r="H285" s="14"/>
      <c r="I285" s="16"/>
      <c r="J285" s="14"/>
      <c r="K285" s="147"/>
    </row>
    <row r="286" spans="1:11" x14ac:dyDescent="0.25">
      <c r="A286" s="127"/>
      <c r="B286" s="121"/>
      <c r="C286" s="16"/>
      <c r="D286" s="14"/>
      <c r="E286" s="16" t="s">
        <v>284</v>
      </c>
      <c r="F286" s="14" t="s">
        <v>308</v>
      </c>
      <c r="G286" s="14" t="s">
        <v>341</v>
      </c>
      <c r="H286" s="14" t="s">
        <v>340</v>
      </c>
      <c r="I286" s="16">
        <v>7</v>
      </c>
      <c r="J286" s="14"/>
      <c r="K286" s="147"/>
    </row>
    <row r="287" spans="1:11" x14ac:dyDescent="0.25">
      <c r="A287" s="127"/>
      <c r="B287" s="121"/>
      <c r="C287" s="16"/>
      <c r="D287" s="14"/>
      <c r="E287" s="16" t="s">
        <v>285</v>
      </c>
      <c r="F287" s="14" t="s">
        <v>306</v>
      </c>
      <c r="G287" s="14" t="s">
        <v>342</v>
      </c>
      <c r="H287" s="14">
        <v>0.216</v>
      </c>
      <c r="I287" s="16">
        <v>2</v>
      </c>
      <c r="J287" s="14"/>
      <c r="K287" s="147"/>
    </row>
    <row r="288" spans="1:11" x14ac:dyDescent="0.25">
      <c r="A288" s="127"/>
      <c r="B288" s="121"/>
      <c r="C288" s="16"/>
      <c r="D288" s="14"/>
      <c r="E288" s="16" t="s">
        <v>286</v>
      </c>
      <c r="F288" s="14"/>
      <c r="G288" s="14"/>
      <c r="H288" s="14"/>
      <c r="I288" s="16"/>
      <c r="J288" s="14"/>
      <c r="K288" s="147"/>
    </row>
    <row r="289" spans="1:11" x14ac:dyDescent="0.25">
      <c r="A289" s="127"/>
      <c r="B289" s="121"/>
      <c r="C289" s="16"/>
      <c r="D289" s="14"/>
      <c r="E289" s="16" t="s">
        <v>287</v>
      </c>
      <c r="F289" s="14" t="s">
        <v>288</v>
      </c>
      <c r="G289" s="14" t="s">
        <v>343</v>
      </c>
      <c r="H289" s="14" t="s">
        <v>344</v>
      </c>
      <c r="I289" s="16">
        <v>6</v>
      </c>
      <c r="J289" s="14"/>
      <c r="K289" s="147"/>
    </row>
    <row r="290" spans="1:11" x14ac:dyDescent="0.25">
      <c r="A290" s="127"/>
      <c r="B290" s="121"/>
      <c r="C290" s="16"/>
      <c r="D290" s="14"/>
      <c r="E290" s="16" t="s">
        <v>289</v>
      </c>
      <c r="F290" s="14" t="s">
        <v>290</v>
      </c>
      <c r="G290" s="14" t="s">
        <v>355</v>
      </c>
      <c r="H290" s="14">
        <v>0.441</v>
      </c>
      <c r="I290" s="16">
        <v>1</v>
      </c>
      <c r="J290" s="14"/>
      <c r="K290" s="147"/>
    </row>
    <row r="291" spans="1:11" x14ac:dyDescent="0.25">
      <c r="A291" s="127"/>
      <c r="B291" s="121"/>
      <c r="C291" s="16"/>
      <c r="D291" s="14"/>
      <c r="E291" s="16" t="s">
        <v>291</v>
      </c>
      <c r="F291" s="14" t="s">
        <v>292</v>
      </c>
      <c r="G291" s="14" t="s">
        <v>356</v>
      </c>
      <c r="H291" s="14" t="s">
        <v>345</v>
      </c>
      <c r="I291" s="16">
        <v>2</v>
      </c>
      <c r="J291" s="14"/>
      <c r="K291" s="147"/>
    </row>
    <row r="292" spans="1:11" x14ac:dyDescent="0.25">
      <c r="A292" s="127"/>
      <c r="B292" s="121"/>
      <c r="C292" s="16"/>
      <c r="D292" s="14"/>
      <c r="E292" s="16" t="s">
        <v>293</v>
      </c>
      <c r="F292" s="14"/>
      <c r="G292" s="14"/>
      <c r="H292" s="14"/>
      <c r="I292" s="16"/>
      <c r="J292" s="14"/>
      <c r="K292" s="147"/>
    </row>
    <row r="293" spans="1:11" x14ac:dyDescent="0.25">
      <c r="A293" s="127"/>
      <c r="B293" s="121"/>
      <c r="C293" s="16"/>
      <c r="D293" s="14"/>
      <c r="E293" s="16" t="s">
        <v>294</v>
      </c>
      <c r="F293" s="14" t="s">
        <v>295</v>
      </c>
      <c r="G293" s="14" t="s">
        <v>357</v>
      </c>
      <c r="H293" s="14">
        <v>0.11</v>
      </c>
      <c r="I293" s="16">
        <v>2</v>
      </c>
      <c r="J293" s="14"/>
      <c r="K293" s="147"/>
    </row>
    <row r="294" spans="1:11" x14ac:dyDescent="0.25">
      <c r="A294" s="127"/>
      <c r="B294" s="121"/>
      <c r="C294" s="16"/>
      <c r="D294" s="14"/>
      <c r="E294" s="16" t="s">
        <v>296</v>
      </c>
      <c r="F294" s="14" t="s">
        <v>297</v>
      </c>
      <c r="G294" s="14" t="s">
        <v>346</v>
      </c>
      <c r="H294" s="14" t="s">
        <v>347</v>
      </c>
      <c r="I294" s="16">
        <v>3</v>
      </c>
      <c r="J294" s="14"/>
      <c r="K294" s="147"/>
    </row>
    <row r="295" spans="1:11" x14ac:dyDescent="0.25">
      <c r="A295" s="127"/>
      <c r="B295" s="121"/>
      <c r="C295" s="16"/>
      <c r="D295" s="14"/>
      <c r="E295" s="16" t="s">
        <v>298</v>
      </c>
      <c r="F295" s="14" t="s">
        <v>299</v>
      </c>
      <c r="G295" s="14" t="s">
        <v>333</v>
      </c>
      <c r="H295" s="14">
        <v>0.08</v>
      </c>
      <c r="I295" s="16">
        <v>4</v>
      </c>
      <c r="J295" s="14"/>
      <c r="K295" s="147"/>
    </row>
    <row r="296" spans="1:11" x14ac:dyDescent="0.25">
      <c r="A296" s="127"/>
      <c r="B296" s="121"/>
      <c r="C296" s="16"/>
      <c r="D296" s="14"/>
      <c r="E296" s="16" t="s">
        <v>300</v>
      </c>
      <c r="F296" s="14"/>
      <c r="G296" s="14"/>
      <c r="H296" s="14"/>
      <c r="I296" s="16"/>
      <c r="J296" s="14"/>
      <c r="K296" s="147"/>
    </row>
    <row r="297" spans="1:11" x14ac:dyDescent="0.25">
      <c r="A297" s="127"/>
      <c r="B297" s="121"/>
      <c r="C297" s="16"/>
      <c r="D297" s="14"/>
      <c r="E297" s="16" t="s">
        <v>301</v>
      </c>
      <c r="F297" s="14" t="s">
        <v>302</v>
      </c>
      <c r="G297" s="14" t="s">
        <v>359</v>
      </c>
      <c r="H297" s="14">
        <v>7.3999999999999996E-2</v>
      </c>
      <c r="I297" s="16">
        <v>5</v>
      </c>
      <c r="J297" s="14"/>
      <c r="K297" s="147"/>
    </row>
    <row r="298" spans="1:11" x14ac:dyDescent="0.25">
      <c r="A298" s="127"/>
      <c r="B298" s="121"/>
      <c r="C298" s="16"/>
      <c r="D298" s="14"/>
      <c r="E298" s="16" t="s">
        <v>303</v>
      </c>
      <c r="F298" s="14" t="s">
        <v>299</v>
      </c>
      <c r="G298" s="14" t="s">
        <v>358</v>
      </c>
      <c r="H298" s="14" t="s">
        <v>348</v>
      </c>
      <c r="I298" s="16">
        <v>4</v>
      </c>
      <c r="J298" s="14"/>
      <c r="K298" s="147"/>
    </row>
    <row r="299" spans="1:11" x14ac:dyDescent="0.25">
      <c r="A299" s="127"/>
      <c r="B299" s="121"/>
      <c r="C299" s="16"/>
      <c r="D299" s="14"/>
      <c r="E299" s="16" t="s">
        <v>304</v>
      </c>
      <c r="F299" s="14"/>
      <c r="G299" s="14"/>
      <c r="H299" s="14"/>
      <c r="I299" s="16"/>
      <c r="J299" s="14"/>
      <c r="K299" s="147"/>
    </row>
    <row r="300" spans="1:11" x14ac:dyDescent="0.25">
      <c r="A300" s="127"/>
      <c r="B300" s="121"/>
      <c r="C300" s="16"/>
      <c r="D300" s="14"/>
      <c r="E300" s="16" t="s">
        <v>305</v>
      </c>
      <c r="F300" s="14" t="s">
        <v>306</v>
      </c>
      <c r="G300" s="14" t="s">
        <v>342</v>
      </c>
      <c r="H300" s="14">
        <v>0.216</v>
      </c>
      <c r="I300" s="16">
        <v>2</v>
      </c>
      <c r="J300" s="14" t="s">
        <v>619</v>
      </c>
      <c r="K300" s="147"/>
    </row>
    <row r="301" spans="1:11" x14ac:dyDescent="0.25">
      <c r="A301" s="127"/>
      <c r="B301" s="121"/>
      <c r="C301" s="16"/>
      <c r="D301" s="14"/>
      <c r="E301" s="16" t="s">
        <v>307</v>
      </c>
      <c r="F301" s="14" t="s">
        <v>308</v>
      </c>
      <c r="G301" s="14" t="s">
        <v>341</v>
      </c>
      <c r="H301" s="14">
        <v>0.216</v>
      </c>
      <c r="I301" s="16">
        <v>7</v>
      </c>
      <c r="J301" s="14"/>
      <c r="K301" s="147"/>
    </row>
    <row r="302" spans="1:11" x14ac:dyDescent="0.25">
      <c r="A302" s="127"/>
      <c r="B302" s="121"/>
      <c r="C302" s="16"/>
      <c r="D302" s="14"/>
      <c r="E302" s="16" t="s">
        <v>309</v>
      </c>
      <c r="F302" s="14"/>
      <c r="G302" s="14"/>
      <c r="H302" s="14"/>
      <c r="I302" s="16"/>
      <c r="J302" s="14"/>
      <c r="K302" s="147"/>
    </row>
    <row r="303" spans="1:11" x14ac:dyDescent="0.25">
      <c r="A303" s="127"/>
      <c r="B303" s="121"/>
      <c r="C303" s="16"/>
      <c r="D303" s="14"/>
      <c r="E303" s="16" t="s">
        <v>310</v>
      </c>
      <c r="F303" s="14" t="s">
        <v>311</v>
      </c>
      <c r="G303" s="14" t="s">
        <v>360</v>
      </c>
      <c r="H303" s="14">
        <v>7.6999999999999999E-2</v>
      </c>
      <c r="I303" s="16">
        <v>2</v>
      </c>
      <c r="J303" s="14"/>
      <c r="K303" s="147"/>
    </row>
    <row r="304" spans="1:11" x14ac:dyDescent="0.25">
      <c r="A304" s="127"/>
      <c r="B304" s="121"/>
      <c r="C304" s="16"/>
      <c r="D304" s="14"/>
      <c r="E304" s="16" t="s">
        <v>312</v>
      </c>
      <c r="F304" s="14" t="s">
        <v>313</v>
      </c>
      <c r="G304" s="14" t="s">
        <v>361</v>
      </c>
      <c r="H304" s="14" t="s">
        <v>349</v>
      </c>
      <c r="I304" s="16">
        <v>7</v>
      </c>
      <c r="J304" s="14"/>
      <c r="K304" s="147"/>
    </row>
    <row r="305" spans="1:11" x14ac:dyDescent="0.25">
      <c r="A305" s="127"/>
      <c r="B305" s="121"/>
      <c r="C305" s="16"/>
      <c r="D305" s="14"/>
      <c r="E305" s="71" t="s">
        <v>314</v>
      </c>
      <c r="F305" s="14"/>
      <c r="G305" s="14"/>
      <c r="H305" s="14"/>
      <c r="I305" s="16"/>
      <c r="J305" s="14"/>
      <c r="K305" s="147"/>
    </row>
    <row r="306" spans="1:11" x14ac:dyDescent="0.25">
      <c r="A306" s="127"/>
      <c r="B306" s="121"/>
      <c r="C306" s="16"/>
      <c r="D306" s="14"/>
      <c r="E306" s="16" t="s">
        <v>315</v>
      </c>
      <c r="F306" s="14" t="s">
        <v>316</v>
      </c>
      <c r="G306" s="14" t="s">
        <v>362</v>
      </c>
      <c r="H306" s="14" t="s">
        <v>350</v>
      </c>
      <c r="I306" s="71">
        <v>2</v>
      </c>
      <c r="J306" s="82"/>
      <c r="K306" s="147"/>
    </row>
    <row r="307" spans="1:11" x14ac:dyDescent="0.25">
      <c r="A307" s="127"/>
      <c r="B307" s="121"/>
      <c r="C307" s="16"/>
      <c r="D307" s="14"/>
      <c r="E307" s="16" t="s">
        <v>317</v>
      </c>
      <c r="F307" s="14" t="s">
        <v>318</v>
      </c>
      <c r="G307" s="14" t="s">
        <v>363</v>
      </c>
      <c r="H307" s="14">
        <v>6.2E-2</v>
      </c>
      <c r="I307" s="16">
        <v>3</v>
      </c>
      <c r="J307" s="14"/>
      <c r="K307" s="147"/>
    </row>
    <row r="308" spans="1:11" x14ac:dyDescent="0.25">
      <c r="A308" s="127"/>
      <c r="B308" s="121"/>
      <c r="C308" s="16"/>
      <c r="D308" s="14"/>
      <c r="E308" s="16" t="s">
        <v>294</v>
      </c>
      <c r="F308" s="14" t="s">
        <v>319</v>
      </c>
      <c r="G308" s="14" t="s">
        <v>364</v>
      </c>
      <c r="H308" s="14" t="s">
        <v>351</v>
      </c>
      <c r="I308" s="16">
        <v>4</v>
      </c>
      <c r="J308" s="14"/>
      <c r="K308" s="147"/>
    </row>
    <row r="309" spans="1:11" x14ac:dyDescent="0.25">
      <c r="A309" s="127"/>
      <c r="B309" s="121"/>
      <c r="C309" s="16"/>
      <c r="D309" s="14"/>
      <c r="E309" s="16" t="s">
        <v>107</v>
      </c>
      <c r="F309" s="14"/>
      <c r="G309" s="14"/>
      <c r="H309" s="14"/>
      <c r="I309" s="16"/>
      <c r="J309" s="14"/>
      <c r="K309" s="147"/>
    </row>
    <row r="310" spans="1:11" x14ac:dyDescent="0.25">
      <c r="A310" s="127"/>
      <c r="B310" s="121"/>
      <c r="C310" s="16"/>
      <c r="D310" s="14"/>
      <c r="E310" s="16" t="s">
        <v>320</v>
      </c>
      <c r="F310" s="14" t="s">
        <v>321</v>
      </c>
      <c r="G310" s="14" t="s">
        <v>365</v>
      </c>
      <c r="H310" s="14" t="s">
        <v>352</v>
      </c>
      <c r="I310" s="16">
        <v>2</v>
      </c>
      <c r="J310" s="14"/>
      <c r="K310" s="147"/>
    </row>
    <row r="311" spans="1:11" x14ac:dyDescent="0.25">
      <c r="A311" s="127"/>
      <c r="B311" s="121"/>
      <c r="C311" s="16"/>
      <c r="D311" s="14"/>
      <c r="E311" s="16" t="s">
        <v>322</v>
      </c>
      <c r="F311" s="14" t="s">
        <v>323</v>
      </c>
      <c r="G311" s="14" t="s">
        <v>366</v>
      </c>
      <c r="H311" s="14" t="s">
        <v>353</v>
      </c>
      <c r="I311" s="16">
        <v>7</v>
      </c>
      <c r="J311" s="14"/>
      <c r="K311" s="147"/>
    </row>
    <row r="312" spans="1:11" x14ac:dyDescent="0.25">
      <c r="A312" s="127"/>
      <c r="B312" s="121"/>
      <c r="C312" s="16"/>
      <c r="D312" s="14"/>
      <c r="E312" s="16" t="s">
        <v>324</v>
      </c>
      <c r="F312" s="14"/>
      <c r="G312" s="14"/>
      <c r="H312" s="14"/>
      <c r="I312" s="16"/>
      <c r="J312" s="14"/>
      <c r="K312" s="147"/>
    </row>
    <row r="313" spans="1:11" x14ac:dyDescent="0.25">
      <c r="A313" s="127"/>
      <c r="B313" s="121"/>
      <c r="C313" s="16"/>
      <c r="D313" s="14"/>
      <c r="E313" s="16" t="s">
        <v>325</v>
      </c>
      <c r="F313" s="14" t="s">
        <v>326</v>
      </c>
      <c r="G313" s="14" t="s">
        <v>367</v>
      </c>
      <c r="H313" s="14">
        <v>0.13600000000000001</v>
      </c>
      <c r="I313" s="16">
        <v>3</v>
      </c>
      <c r="J313" s="14"/>
      <c r="K313" s="147"/>
    </row>
    <row r="314" spans="1:11" x14ac:dyDescent="0.25">
      <c r="A314" s="127"/>
      <c r="B314" s="121"/>
      <c r="C314" s="16"/>
      <c r="D314" s="14"/>
      <c r="E314" s="16" t="s">
        <v>327</v>
      </c>
      <c r="F314" s="14" t="s">
        <v>328</v>
      </c>
      <c r="G314" s="14" t="s">
        <v>368</v>
      </c>
      <c r="H314" s="14">
        <v>-6.3E-2</v>
      </c>
      <c r="I314" s="16">
        <v>6</v>
      </c>
      <c r="J314" s="14"/>
      <c r="K314" s="147"/>
    </row>
    <row r="315" spans="1:11" x14ac:dyDescent="0.25">
      <c r="A315" s="127"/>
      <c r="B315" s="121"/>
      <c r="C315" s="16"/>
      <c r="D315" s="14"/>
      <c r="E315" s="16" t="s">
        <v>329</v>
      </c>
      <c r="F315" s="14"/>
      <c r="G315" s="14"/>
      <c r="H315" s="14"/>
      <c r="I315" s="16"/>
      <c r="J315" s="14"/>
      <c r="K315" s="147"/>
    </row>
    <row r="316" spans="1:11" x14ac:dyDescent="0.25">
      <c r="A316" s="127"/>
      <c r="B316" s="121"/>
      <c r="C316" s="16"/>
      <c r="D316" s="14"/>
      <c r="E316" s="16" t="s">
        <v>330</v>
      </c>
      <c r="F316" s="14" t="s">
        <v>275</v>
      </c>
      <c r="G316" s="14" t="s">
        <v>369</v>
      </c>
      <c r="H316" s="14" t="s">
        <v>354</v>
      </c>
      <c r="I316" s="16">
        <v>5</v>
      </c>
      <c r="J316" s="14"/>
      <c r="K316" s="147"/>
    </row>
    <row r="317" spans="1:11" x14ac:dyDescent="0.25">
      <c r="A317" s="128"/>
      <c r="B317" s="122"/>
      <c r="C317" s="20"/>
      <c r="D317" s="18"/>
      <c r="E317" s="20" t="s">
        <v>331</v>
      </c>
      <c r="F317" s="18" t="s">
        <v>332</v>
      </c>
      <c r="G317" s="18" t="s">
        <v>370</v>
      </c>
      <c r="H317" s="18">
        <v>0.114</v>
      </c>
      <c r="I317" s="20">
        <v>4</v>
      </c>
      <c r="J317" s="18"/>
      <c r="K317" s="148"/>
    </row>
    <row r="319" spans="1:11" x14ac:dyDescent="0.25">
      <c r="F319" s="46" t="s">
        <v>236</v>
      </c>
      <c r="G319" s="46"/>
      <c r="H319" s="46"/>
    </row>
    <row r="320" spans="1:11" ht="25" customHeight="1" x14ac:dyDescent="0.25">
      <c r="A320" s="126" t="s">
        <v>1530</v>
      </c>
      <c r="B320" s="117" t="s">
        <v>418</v>
      </c>
      <c r="C320" s="12" t="s">
        <v>414</v>
      </c>
      <c r="D320" s="10"/>
      <c r="E320" s="12" t="s">
        <v>413</v>
      </c>
      <c r="F320" s="10">
        <v>0.15</v>
      </c>
      <c r="G320" s="10">
        <v>0.06</v>
      </c>
      <c r="H320" s="10">
        <v>0.25</v>
      </c>
      <c r="I320" s="12">
        <v>42</v>
      </c>
      <c r="J320" s="120" t="s">
        <v>1531</v>
      </c>
      <c r="K320" s="146" t="s">
        <v>1529</v>
      </c>
    </row>
    <row r="321" spans="1:11" ht="25" customHeight="1" x14ac:dyDescent="0.25">
      <c r="A321" s="127"/>
      <c r="B321" s="118"/>
      <c r="C321" s="16" t="s">
        <v>414</v>
      </c>
      <c r="D321" s="14"/>
      <c r="E321" s="16" t="s">
        <v>415</v>
      </c>
      <c r="F321" s="14">
        <v>0.08</v>
      </c>
      <c r="G321" s="14">
        <v>-0.06</v>
      </c>
      <c r="H321" s="14">
        <v>0.22</v>
      </c>
      <c r="I321" s="16">
        <v>42</v>
      </c>
      <c r="J321" s="121"/>
      <c r="K321" s="147"/>
    </row>
    <row r="322" spans="1:11" ht="25" customHeight="1" x14ac:dyDescent="0.25">
      <c r="A322" s="127"/>
      <c r="B322" s="118"/>
      <c r="C322" s="16" t="s">
        <v>414</v>
      </c>
      <c r="D322" s="14"/>
      <c r="E322" s="16" t="s">
        <v>416</v>
      </c>
      <c r="F322" s="14">
        <v>0.17</v>
      </c>
      <c r="G322" s="14">
        <v>0.03</v>
      </c>
      <c r="H322" s="14">
        <v>0.31</v>
      </c>
      <c r="I322" s="16">
        <v>42</v>
      </c>
      <c r="J322" s="121"/>
      <c r="K322" s="147"/>
    </row>
    <row r="323" spans="1:11" ht="25" customHeight="1" x14ac:dyDescent="0.25">
      <c r="A323" s="128"/>
      <c r="B323" s="119"/>
      <c r="C323" s="20" t="s">
        <v>414</v>
      </c>
      <c r="D323" s="18"/>
      <c r="E323" s="20" t="s">
        <v>417</v>
      </c>
      <c r="F323" s="18">
        <v>0.03</v>
      </c>
      <c r="G323" s="18">
        <v>-0.11</v>
      </c>
      <c r="H323" s="18">
        <v>0.17</v>
      </c>
      <c r="I323" s="20">
        <v>42</v>
      </c>
      <c r="J323" s="122"/>
      <c r="K323" s="148"/>
    </row>
    <row r="325" spans="1:11" ht="41.95" customHeight="1" x14ac:dyDescent="0.25">
      <c r="A325" s="130" t="s">
        <v>1533</v>
      </c>
      <c r="B325" s="117" t="s">
        <v>427</v>
      </c>
      <c r="C325" s="12" t="s">
        <v>27</v>
      </c>
      <c r="D325" s="10" t="s">
        <v>230</v>
      </c>
      <c r="E325" s="12" t="s">
        <v>426</v>
      </c>
      <c r="F325" s="10">
        <v>2.09</v>
      </c>
      <c r="G325" s="10">
        <v>1.65</v>
      </c>
      <c r="H325" s="10">
        <v>2.64</v>
      </c>
      <c r="I325" s="12">
        <v>8</v>
      </c>
      <c r="J325" s="120" t="s">
        <v>1532</v>
      </c>
      <c r="K325" s="149"/>
    </row>
    <row r="326" spans="1:11" ht="41.95" customHeight="1" x14ac:dyDescent="0.25">
      <c r="A326" s="132"/>
      <c r="B326" s="119"/>
      <c r="C326" s="20" t="s">
        <v>24</v>
      </c>
      <c r="D326" s="18" t="s">
        <v>431</v>
      </c>
      <c r="E326" s="20" t="s">
        <v>426</v>
      </c>
      <c r="F326" s="18">
        <v>1.83</v>
      </c>
      <c r="G326" s="18">
        <v>1.63</v>
      </c>
      <c r="H326" s="18">
        <v>2.0699999999999998</v>
      </c>
      <c r="I326" s="20">
        <v>5</v>
      </c>
      <c r="J326" s="122"/>
      <c r="K326" s="151"/>
    </row>
    <row r="328" spans="1:11" x14ac:dyDescent="0.25">
      <c r="F328" s="46" t="s">
        <v>236</v>
      </c>
      <c r="G328" s="46"/>
      <c r="H328" s="46"/>
    </row>
    <row r="329" spans="1:11" ht="34.65" x14ac:dyDescent="0.25">
      <c r="A329" s="73" t="s">
        <v>1534</v>
      </c>
      <c r="B329" s="55" t="s">
        <v>429</v>
      </c>
      <c r="C329" s="55" t="s">
        <v>430</v>
      </c>
      <c r="D329" s="53" t="s">
        <v>428</v>
      </c>
      <c r="E329" s="55" t="s">
        <v>621</v>
      </c>
      <c r="F329" s="53">
        <v>0.19</v>
      </c>
      <c r="G329" s="53">
        <v>0.09</v>
      </c>
      <c r="H329" s="53">
        <v>0.28999999999999998</v>
      </c>
      <c r="I329" s="55">
        <v>60</v>
      </c>
      <c r="J329" s="53"/>
      <c r="K329" s="68" t="s">
        <v>622</v>
      </c>
    </row>
    <row r="331" spans="1:11" ht="57.75" x14ac:dyDescent="0.25">
      <c r="A331" s="126" t="s">
        <v>1536</v>
      </c>
      <c r="B331" s="10" t="s">
        <v>436</v>
      </c>
      <c r="C331" s="10" t="s">
        <v>433</v>
      </c>
      <c r="D331" s="10" t="s">
        <v>63</v>
      </c>
      <c r="E331" s="10" t="s">
        <v>432</v>
      </c>
      <c r="F331" s="10">
        <v>1.4</v>
      </c>
      <c r="G331" s="10">
        <v>1.1000000000000001</v>
      </c>
      <c r="H331" s="10">
        <v>1.8</v>
      </c>
      <c r="I331" s="12">
        <v>13</v>
      </c>
      <c r="J331" s="120"/>
      <c r="K331" s="149"/>
    </row>
    <row r="332" spans="1:11" x14ac:dyDescent="0.25">
      <c r="A332" s="127"/>
      <c r="B332" s="16" t="s">
        <v>437</v>
      </c>
      <c r="C332" s="16" t="s">
        <v>434</v>
      </c>
      <c r="D332" s="14" t="s">
        <v>63</v>
      </c>
      <c r="E332" s="14" t="s">
        <v>432</v>
      </c>
      <c r="F332" s="16">
        <v>1.1000000000000001</v>
      </c>
      <c r="G332" s="16">
        <v>0.9</v>
      </c>
      <c r="H332" s="16">
        <v>1.3</v>
      </c>
      <c r="I332" s="16">
        <v>12</v>
      </c>
      <c r="J332" s="121"/>
      <c r="K332" s="150"/>
    </row>
    <row r="333" spans="1:11" x14ac:dyDescent="0.25">
      <c r="A333" s="127"/>
      <c r="B333" s="16" t="s">
        <v>438</v>
      </c>
      <c r="C333" s="16" t="s">
        <v>435</v>
      </c>
      <c r="D333" s="14" t="s">
        <v>63</v>
      </c>
      <c r="E333" s="14" t="s">
        <v>432</v>
      </c>
      <c r="F333" s="16">
        <v>1.1000000000000001</v>
      </c>
      <c r="G333" s="16">
        <v>1</v>
      </c>
      <c r="H333" s="16">
        <v>1.3</v>
      </c>
      <c r="I333" s="16">
        <v>23</v>
      </c>
      <c r="J333" s="121"/>
      <c r="K333" s="150"/>
    </row>
    <row r="334" spans="1:11" x14ac:dyDescent="0.25">
      <c r="A334" s="128"/>
      <c r="B334" s="20" t="s">
        <v>439</v>
      </c>
      <c r="C334" s="20" t="s">
        <v>193</v>
      </c>
      <c r="D334" s="18" t="s">
        <v>63</v>
      </c>
      <c r="E334" s="18" t="s">
        <v>432</v>
      </c>
      <c r="F334" s="20">
        <v>1.6</v>
      </c>
      <c r="G334" s="20">
        <v>1.4</v>
      </c>
      <c r="H334" s="20">
        <v>1.9</v>
      </c>
      <c r="I334" s="20">
        <v>45</v>
      </c>
      <c r="J334" s="122"/>
      <c r="K334" s="151"/>
    </row>
    <row r="336" spans="1:11" ht="48.1" customHeight="1" x14ac:dyDescent="0.25">
      <c r="A336" s="126" t="s">
        <v>1561</v>
      </c>
      <c r="B336" s="120" t="s">
        <v>1189</v>
      </c>
      <c r="C336" s="10" t="s">
        <v>1186</v>
      </c>
      <c r="D336" s="12"/>
      <c r="E336" s="10" t="s">
        <v>432</v>
      </c>
      <c r="F336" s="12">
        <v>1.4</v>
      </c>
      <c r="G336" s="12">
        <v>1.1000000000000001</v>
      </c>
      <c r="H336" s="12">
        <v>1.8</v>
      </c>
      <c r="I336" s="12">
        <v>13</v>
      </c>
      <c r="J336" s="10" t="s">
        <v>1191</v>
      </c>
      <c r="K336" s="146" t="s">
        <v>1562</v>
      </c>
    </row>
    <row r="337" spans="1:11" x14ac:dyDescent="0.25">
      <c r="A337" s="127"/>
      <c r="B337" s="121"/>
      <c r="C337" s="14" t="s">
        <v>1186</v>
      </c>
      <c r="D337" s="16"/>
      <c r="E337" s="14" t="s">
        <v>432</v>
      </c>
      <c r="F337" s="16">
        <v>1.1000000000000001</v>
      </c>
      <c r="G337" s="16">
        <v>1</v>
      </c>
      <c r="H337" s="16">
        <v>1.3</v>
      </c>
      <c r="I337" s="16">
        <v>8</v>
      </c>
      <c r="J337" s="14" t="s">
        <v>1192</v>
      </c>
      <c r="K337" s="147"/>
    </row>
    <row r="338" spans="1:11" x14ac:dyDescent="0.25">
      <c r="A338" s="127"/>
      <c r="B338" s="121"/>
      <c r="C338" s="14"/>
      <c r="D338" s="16"/>
      <c r="E338" s="14"/>
      <c r="F338" s="16"/>
      <c r="G338" s="16"/>
      <c r="H338" s="16"/>
      <c r="I338" s="16"/>
      <c r="J338" s="14" t="s">
        <v>1193</v>
      </c>
      <c r="K338" s="147"/>
    </row>
    <row r="339" spans="1:11" ht="34.65" x14ac:dyDescent="0.25">
      <c r="A339" s="127"/>
      <c r="B339" s="121"/>
      <c r="C339" s="14"/>
      <c r="D339" s="16"/>
      <c r="E339" s="14"/>
      <c r="F339" s="16"/>
      <c r="G339" s="16"/>
      <c r="H339" s="16"/>
      <c r="I339" s="16"/>
      <c r="J339" s="14" t="s">
        <v>1194</v>
      </c>
      <c r="K339" s="147"/>
    </row>
    <row r="340" spans="1:11" x14ac:dyDescent="0.25">
      <c r="A340" s="127"/>
      <c r="B340" s="121"/>
      <c r="C340" s="14" t="s">
        <v>1187</v>
      </c>
      <c r="D340" s="16"/>
      <c r="E340" s="14" t="s">
        <v>432</v>
      </c>
      <c r="F340" s="16">
        <v>1.1000000000000001</v>
      </c>
      <c r="G340" s="16">
        <v>1</v>
      </c>
      <c r="H340" s="16">
        <v>1.3</v>
      </c>
      <c r="I340" s="16">
        <v>23</v>
      </c>
      <c r="J340" s="14"/>
      <c r="K340" s="147"/>
    </row>
    <row r="341" spans="1:11" x14ac:dyDescent="0.25">
      <c r="A341" s="127"/>
      <c r="B341" s="121"/>
      <c r="C341" s="14" t="s">
        <v>434</v>
      </c>
      <c r="D341" s="16"/>
      <c r="E341" s="14" t="s">
        <v>432</v>
      </c>
      <c r="F341" s="16">
        <v>1.1000000000000001</v>
      </c>
      <c r="G341" s="16">
        <v>0.9</v>
      </c>
      <c r="H341" s="16">
        <v>1.3</v>
      </c>
      <c r="I341" s="16">
        <v>12</v>
      </c>
      <c r="J341" s="14"/>
      <c r="K341" s="147"/>
    </row>
    <row r="342" spans="1:11" ht="23.1" x14ac:dyDescent="0.25">
      <c r="A342" s="128"/>
      <c r="B342" s="122"/>
      <c r="C342" s="18" t="s">
        <v>1188</v>
      </c>
      <c r="D342" s="20"/>
      <c r="E342" s="18"/>
      <c r="F342" s="20">
        <v>1.6</v>
      </c>
      <c r="G342" s="20">
        <v>1.4</v>
      </c>
      <c r="H342" s="20">
        <v>1.9</v>
      </c>
      <c r="I342" s="20">
        <v>45</v>
      </c>
      <c r="J342" s="18" t="s">
        <v>1195</v>
      </c>
      <c r="K342" s="148"/>
    </row>
    <row r="344" spans="1:11" x14ac:dyDescent="0.25">
      <c r="F344" s="22" t="s">
        <v>98</v>
      </c>
    </row>
    <row r="345" spans="1:11" ht="20.05" customHeight="1" x14ac:dyDescent="0.25">
      <c r="A345" s="126" t="s">
        <v>1560</v>
      </c>
      <c r="B345" s="117" t="s">
        <v>1236</v>
      </c>
      <c r="C345" s="12" t="s">
        <v>24</v>
      </c>
      <c r="D345" s="10"/>
      <c r="E345" s="12" t="s">
        <v>1237</v>
      </c>
      <c r="F345" s="10">
        <v>-0.15</v>
      </c>
      <c r="G345" s="10">
        <v>-0.19</v>
      </c>
      <c r="H345" s="10">
        <v>-0.112</v>
      </c>
      <c r="I345" s="12">
        <v>15</v>
      </c>
      <c r="J345" s="120" t="s">
        <v>1559</v>
      </c>
      <c r="K345" s="149" t="s">
        <v>1240</v>
      </c>
    </row>
    <row r="346" spans="1:11" ht="20.05" customHeight="1" x14ac:dyDescent="0.25">
      <c r="A346" s="127"/>
      <c r="B346" s="118"/>
      <c r="C346" s="16" t="s">
        <v>24</v>
      </c>
      <c r="D346" s="14"/>
      <c r="E346" s="16" t="s">
        <v>1238</v>
      </c>
      <c r="F346" s="14"/>
      <c r="G346" s="14"/>
      <c r="H346" s="14"/>
      <c r="I346" s="16"/>
      <c r="J346" s="121"/>
      <c r="K346" s="150"/>
    </row>
    <row r="347" spans="1:11" ht="20.05" customHeight="1" x14ac:dyDescent="0.25">
      <c r="A347" s="127"/>
      <c r="B347" s="118"/>
      <c r="C347" s="16" t="s">
        <v>24</v>
      </c>
      <c r="D347" s="14"/>
      <c r="E347" s="16" t="s">
        <v>1239</v>
      </c>
      <c r="F347" s="14">
        <v>-0.31</v>
      </c>
      <c r="G347" s="14">
        <v>-0.46</v>
      </c>
      <c r="H347" s="14">
        <v>-0.13</v>
      </c>
      <c r="I347" s="16">
        <v>2</v>
      </c>
      <c r="J347" s="121"/>
      <c r="K347" s="150"/>
    </row>
    <row r="348" spans="1:11" ht="20.05" customHeight="1" x14ac:dyDescent="0.25">
      <c r="A348" s="127"/>
      <c r="B348" s="118"/>
      <c r="C348" s="16" t="s">
        <v>27</v>
      </c>
      <c r="D348" s="14"/>
      <c r="E348" s="16" t="s">
        <v>1237</v>
      </c>
      <c r="F348" s="14">
        <v>-0.28999999999999998</v>
      </c>
      <c r="G348" s="14">
        <v>-0.316</v>
      </c>
      <c r="H348" s="14">
        <v>-0.26300000000000001</v>
      </c>
      <c r="I348" s="16">
        <v>77</v>
      </c>
      <c r="J348" s="121"/>
      <c r="K348" s="150"/>
    </row>
    <row r="349" spans="1:11" ht="20.05" customHeight="1" x14ac:dyDescent="0.25">
      <c r="A349" s="127"/>
      <c r="B349" s="118"/>
      <c r="C349" s="16" t="s">
        <v>27</v>
      </c>
      <c r="D349" s="14"/>
      <c r="E349" s="16" t="s">
        <v>1238</v>
      </c>
      <c r="F349" s="14">
        <v>-0.20300000000000001</v>
      </c>
      <c r="G349" s="14">
        <v>-0.246</v>
      </c>
      <c r="H349" s="14">
        <v>-0.159</v>
      </c>
      <c r="I349" s="16">
        <v>18</v>
      </c>
      <c r="J349" s="121"/>
      <c r="K349" s="150"/>
    </row>
    <row r="350" spans="1:11" ht="20.05" customHeight="1" x14ac:dyDescent="0.25">
      <c r="A350" s="128"/>
      <c r="B350" s="119"/>
      <c r="C350" s="20" t="s">
        <v>27</v>
      </c>
      <c r="D350" s="18"/>
      <c r="E350" s="20" t="s">
        <v>1239</v>
      </c>
      <c r="F350" s="18">
        <v>-0.24299999999999999</v>
      </c>
      <c r="G350" s="18">
        <v>-0.28299999999999997</v>
      </c>
      <c r="H350" s="18">
        <v>-0.20200000000000001</v>
      </c>
      <c r="I350" s="20">
        <v>18</v>
      </c>
      <c r="J350" s="122"/>
      <c r="K350" s="151"/>
    </row>
    <row r="352" spans="1:11" x14ac:dyDescent="0.25">
      <c r="A352" s="126" t="s">
        <v>1555</v>
      </c>
      <c r="B352" s="120" t="s">
        <v>1245</v>
      </c>
      <c r="C352" s="12" t="s">
        <v>1241</v>
      </c>
      <c r="D352" s="10"/>
      <c r="E352" s="12" t="s">
        <v>1243</v>
      </c>
      <c r="F352" s="10">
        <v>1.99</v>
      </c>
      <c r="G352" s="10">
        <v>1.71</v>
      </c>
      <c r="H352" s="10">
        <v>2.3199999999999998</v>
      </c>
      <c r="I352" s="12">
        <v>20</v>
      </c>
      <c r="J352" s="10" t="s">
        <v>1242</v>
      </c>
      <c r="K352" s="146" t="s">
        <v>1246</v>
      </c>
    </row>
    <row r="353" spans="1:11" ht="34.65" x14ac:dyDescent="0.25">
      <c r="A353" s="127"/>
      <c r="B353" s="121"/>
      <c r="C353" s="16" t="s">
        <v>1241</v>
      </c>
      <c r="D353" s="14"/>
      <c r="E353" s="16" t="s">
        <v>1243</v>
      </c>
      <c r="F353" s="14">
        <v>1.74</v>
      </c>
      <c r="G353" s="14">
        <v>1.54</v>
      </c>
      <c r="H353" s="14">
        <v>1.97</v>
      </c>
      <c r="I353" s="16">
        <v>20</v>
      </c>
      <c r="J353" s="14" t="s">
        <v>1556</v>
      </c>
      <c r="K353" s="147"/>
    </row>
    <row r="354" spans="1:11" ht="46.2" x14ac:dyDescent="0.25">
      <c r="A354" s="127"/>
      <c r="B354" s="121"/>
      <c r="C354" s="16"/>
      <c r="D354" s="14"/>
      <c r="E354" s="16"/>
      <c r="F354" s="14"/>
      <c r="G354" s="14"/>
      <c r="H354" s="14"/>
      <c r="I354" s="16"/>
      <c r="J354" s="14" t="s">
        <v>1557</v>
      </c>
      <c r="K354" s="147"/>
    </row>
    <row r="355" spans="1:11" x14ac:dyDescent="0.25">
      <c r="A355" s="127"/>
      <c r="B355" s="121"/>
      <c r="C355" s="14" t="s">
        <v>1244</v>
      </c>
      <c r="D355" s="14"/>
      <c r="E355" s="16"/>
      <c r="F355" s="14"/>
      <c r="G355" s="14"/>
      <c r="H355" s="14"/>
      <c r="I355" s="16"/>
      <c r="J355" s="16"/>
      <c r="K355" s="147"/>
    </row>
    <row r="356" spans="1:11" ht="92.4" x14ac:dyDescent="0.25">
      <c r="A356" s="128"/>
      <c r="B356" s="122"/>
      <c r="C356" s="20"/>
      <c r="D356" s="18"/>
      <c r="E356" s="20"/>
      <c r="F356" s="18"/>
      <c r="G356" s="18"/>
      <c r="H356" s="18"/>
      <c r="I356" s="20"/>
      <c r="J356" s="18" t="s">
        <v>1558</v>
      </c>
      <c r="K356" s="148"/>
    </row>
    <row r="358" spans="1:11" ht="59.95" customHeight="1" x14ac:dyDescent="0.25">
      <c r="A358" s="126" t="s">
        <v>1554</v>
      </c>
      <c r="B358" s="120" t="s">
        <v>1249</v>
      </c>
      <c r="C358" s="10" t="s">
        <v>1248</v>
      </c>
      <c r="D358" s="10"/>
      <c r="E358" s="10" t="s">
        <v>1250</v>
      </c>
      <c r="F358" s="10">
        <v>2.27</v>
      </c>
      <c r="G358" s="10">
        <v>1.8</v>
      </c>
      <c r="H358" s="10">
        <v>2.87</v>
      </c>
      <c r="I358" s="12">
        <v>16</v>
      </c>
      <c r="J358" s="120" t="s">
        <v>1553</v>
      </c>
      <c r="K358" s="149"/>
    </row>
    <row r="359" spans="1:11" ht="23.1" x14ac:dyDescent="0.25">
      <c r="A359" s="127"/>
      <c r="B359" s="121"/>
      <c r="C359" s="14" t="s">
        <v>1247</v>
      </c>
      <c r="D359" s="14"/>
      <c r="E359" s="14" t="s">
        <v>1250</v>
      </c>
      <c r="F359" s="14">
        <v>1.43</v>
      </c>
      <c r="G359" s="14">
        <v>1.1100000000000001</v>
      </c>
      <c r="H359" s="14">
        <v>1.83</v>
      </c>
      <c r="I359" s="16">
        <v>10</v>
      </c>
      <c r="J359" s="121"/>
      <c r="K359" s="150"/>
    </row>
    <row r="360" spans="1:11" x14ac:dyDescent="0.25">
      <c r="A360" s="127"/>
      <c r="B360" s="121"/>
      <c r="C360" s="16"/>
      <c r="D360" s="14"/>
      <c r="E360" s="16"/>
      <c r="F360" s="14"/>
      <c r="G360" s="14"/>
      <c r="H360" s="14"/>
      <c r="I360" s="16"/>
      <c r="J360" s="121"/>
      <c r="K360" s="150"/>
    </row>
    <row r="361" spans="1:11" x14ac:dyDescent="0.25">
      <c r="A361" s="128"/>
      <c r="B361" s="122"/>
      <c r="C361" s="20"/>
      <c r="D361" s="18"/>
      <c r="E361" s="20"/>
      <c r="F361" s="18">
        <v>1.78</v>
      </c>
      <c r="G361" s="18">
        <v>1.38</v>
      </c>
      <c r="H361" s="18">
        <v>2.31</v>
      </c>
      <c r="I361" s="20">
        <v>16</v>
      </c>
      <c r="J361" s="122"/>
      <c r="K361" s="151"/>
    </row>
    <row r="363" spans="1:11" x14ac:dyDescent="0.25">
      <c r="F363" s="46" t="s">
        <v>1552</v>
      </c>
      <c r="G363" s="86"/>
      <c r="H363" s="86"/>
    </row>
    <row r="364" spans="1:11" ht="23.1" x14ac:dyDescent="0.25">
      <c r="A364" s="126" t="s">
        <v>1551</v>
      </c>
      <c r="B364" s="120" t="s">
        <v>1259</v>
      </c>
      <c r="C364" s="120" t="s">
        <v>1251</v>
      </c>
      <c r="D364" s="10"/>
      <c r="E364" s="10" t="s">
        <v>1252</v>
      </c>
      <c r="F364" s="10">
        <v>0.12</v>
      </c>
      <c r="G364" s="10">
        <v>0.11</v>
      </c>
      <c r="H364" s="10">
        <v>0.12</v>
      </c>
      <c r="I364" s="12">
        <v>72</v>
      </c>
      <c r="J364" s="120" t="s">
        <v>1260</v>
      </c>
      <c r="K364" s="146" t="s">
        <v>1258</v>
      </c>
    </row>
    <row r="365" spans="1:11" x14ac:dyDescent="0.25">
      <c r="A365" s="127"/>
      <c r="B365" s="121"/>
      <c r="C365" s="121"/>
      <c r="D365" s="14"/>
      <c r="E365" s="14" t="s">
        <v>1255</v>
      </c>
      <c r="F365" s="14">
        <v>0.12</v>
      </c>
      <c r="G365" s="14">
        <v>0.11</v>
      </c>
      <c r="H365" s="14">
        <v>0.13</v>
      </c>
      <c r="I365" s="16">
        <v>31</v>
      </c>
      <c r="J365" s="121"/>
      <c r="K365" s="147"/>
    </row>
    <row r="366" spans="1:11" x14ac:dyDescent="0.25">
      <c r="A366" s="127"/>
      <c r="B366" s="121"/>
      <c r="C366" s="121"/>
      <c r="D366" s="14"/>
      <c r="E366" s="14" t="s">
        <v>1256</v>
      </c>
      <c r="F366" s="14">
        <v>0.12</v>
      </c>
      <c r="G366" s="14">
        <v>0.1</v>
      </c>
      <c r="H366" s="14">
        <v>0.13</v>
      </c>
      <c r="I366" s="16">
        <v>30</v>
      </c>
      <c r="J366" s="121"/>
      <c r="K366" s="147"/>
    </row>
    <row r="367" spans="1:11" x14ac:dyDescent="0.25">
      <c r="A367" s="127"/>
      <c r="B367" s="121"/>
      <c r="C367" s="121"/>
      <c r="D367" s="14"/>
      <c r="E367" s="14" t="s">
        <v>1257</v>
      </c>
      <c r="F367" s="14">
        <v>0.12</v>
      </c>
      <c r="G367" s="14">
        <v>0.09</v>
      </c>
      <c r="H367" s="14">
        <v>0.14000000000000001</v>
      </c>
      <c r="I367" s="16">
        <v>11</v>
      </c>
      <c r="J367" s="121"/>
      <c r="K367" s="147"/>
    </row>
    <row r="368" spans="1:11" x14ac:dyDescent="0.25">
      <c r="A368" s="127"/>
      <c r="B368" s="121"/>
      <c r="C368" s="121"/>
      <c r="D368" s="14"/>
      <c r="E368" s="14" t="s">
        <v>1253</v>
      </c>
      <c r="F368" s="14">
        <v>0.14000000000000001</v>
      </c>
      <c r="G368" s="14">
        <v>0.13</v>
      </c>
      <c r="H368" s="14">
        <v>0.16</v>
      </c>
      <c r="I368" s="16">
        <v>38</v>
      </c>
      <c r="J368" s="121"/>
      <c r="K368" s="147"/>
    </row>
    <row r="369" spans="1:11" x14ac:dyDescent="0.25">
      <c r="A369" s="128"/>
      <c r="B369" s="122"/>
      <c r="C369" s="122"/>
      <c r="D369" s="18"/>
      <c r="E369" s="18" t="s">
        <v>1254</v>
      </c>
      <c r="F369" s="18">
        <v>0.1</v>
      </c>
      <c r="G369" s="18">
        <v>0.08</v>
      </c>
      <c r="H369" s="18">
        <v>0.12</v>
      </c>
      <c r="I369" s="20">
        <v>20</v>
      </c>
      <c r="J369" s="122"/>
      <c r="K369" s="148"/>
    </row>
    <row r="371" spans="1:11" ht="57.75" x14ac:dyDescent="0.25">
      <c r="A371" s="52" t="s">
        <v>1550</v>
      </c>
      <c r="B371" s="55"/>
      <c r="C371" s="55"/>
      <c r="D371" s="53"/>
      <c r="E371" s="55"/>
      <c r="F371" s="53"/>
      <c r="G371" s="53"/>
      <c r="H371" s="53"/>
      <c r="I371" s="55"/>
      <c r="J371" s="53"/>
      <c r="K371" s="56"/>
    </row>
    <row r="373" spans="1:11" x14ac:dyDescent="0.25">
      <c r="F373" s="46" t="s">
        <v>1269</v>
      </c>
      <c r="G373" s="86"/>
      <c r="H373" s="86"/>
    </row>
    <row r="374" spans="1:11" ht="24.8" customHeight="1" x14ac:dyDescent="0.25">
      <c r="A374" s="126" t="s">
        <v>1549</v>
      </c>
      <c r="B374" s="120" t="s">
        <v>1264</v>
      </c>
      <c r="C374" s="10" t="s">
        <v>1261</v>
      </c>
      <c r="D374" s="10" t="s">
        <v>1263</v>
      </c>
      <c r="E374" s="12"/>
      <c r="F374" s="10">
        <v>0.4</v>
      </c>
      <c r="G374" s="10"/>
      <c r="H374" s="10"/>
      <c r="I374" s="12"/>
      <c r="J374" s="10" t="s">
        <v>1265</v>
      </c>
      <c r="K374" s="149" t="s">
        <v>1285</v>
      </c>
    </row>
    <row r="375" spans="1:11" x14ac:dyDescent="0.25">
      <c r="A375" s="127"/>
      <c r="B375" s="121"/>
      <c r="C375" s="14" t="s">
        <v>1262</v>
      </c>
      <c r="D375" s="14" t="s">
        <v>1263</v>
      </c>
      <c r="E375" s="16"/>
      <c r="F375" s="14">
        <v>0.3</v>
      </c>
      <c r="G375" s="14"/>
      <c r="H375" s="14"/>
      <c r="I375" s="16"/>
      <c r="J375" s="14" t="s">
        <v>1275</v>
      </c>
      <c r="K375" s="150"/>
    </row>
    <row r="376" spans="1:11" x14ac:dyDescent="0.25">
      <c r="A376" s="127"/>
      <c r="B376" s="121"/>
      <c r="C376" s="14" t="s">
        <v>1266</v>
      </c>
      <c r="D376" s="14" t="s">
        <v>1263</v>
      </c>
      <c r="E376" s="16"/>
      <c r="F376" s="14">
        <v>0.4</v>
      </c>
      <c r="G376" s="14"/>
      <c r="H376" s="14"/>
      <c r="I376" s="16"/>
      <c r="J376" s="14" t="s">
        <v>1276</v>
      </c>
      <c r="K376" s="150"/>
    </row>
    <row r="377" spans="1:11" x14ac:dyDescent="0.25">
      <c r="A377" s="127"/>
      <c r="B377" s="121"/>
      <c r="C377" s="14" t="s">
        <v>1267</v>
      </c>
      <c r="D377" s="14" t="s">
        <v>1263</v>
      </c>
      <c r="E377" s="16"/>
      <c r="F377" s="14">
        <v>0.63</v>
      </c>
      <c r="G377" s="14"/>
      <c r="H377" s="14"/>
      <c r="I377" s="16"/>
      <c r="J377" s="14" t="s">
        <v>1277</v>
      </c>
      <c r="K377" s="150"/>
    </row>
    <row r="378" spans="1:11" x14ac:dyDescent="0.25">
      <c r="A378" s="127"/>
      <c r="B378" s="121"/>
      <c r="C378" s="14" t="s">
        <v>1268</v>
      </c>
      <c r="D378" s="14" t="s">
        <v>1263</v>
      </c>
      <c r="E378" s="16"/>
      <c r="F378" s="14">
        <v>0.3</v>
      </c>
      <c r="G378" s="14"/>
      <c r="H378" s="14"/>
      <c r="I378" s="16"/>
      <c r="J378" s="14" t="s">
        <v>1278</v>
      </c>
      <c r="K378" s="150"/>
    </row>
    <row r="379" spans="1:11" x14ac:dyDescent="0.25">
      <c r="A379" s="127"/>
      <c r="B379" s="121"/>
      <c r="C379" s="14"/>
      <c r="D379" s="14"/>
      <c r="E379" s="16"/>
      <c r="F379" s="14"/>
      <c r="G379" s="14"/>
      <c r="H379" s="14"/>
      <c r="I379" s="16"/>
      <c r="J379" s="14" t="s">
        <v>1279</v>
      </c>
      <c r="K379" s="150"/>
    </row>
    <row r="380" spans="1:11" x14ac:dyDescent="0.25">
      <c r="A380" s="127"/>
      <c r="B380" s="121"/>
      <c r="C380" s="14"/>
      <c r="D380" s="14"/>
      <c r="E380" s="16"/>
      <c r="F380" s="14"/>
      <c r="G380" s="14"/>
      <c r="H380" s="14"/>
      <c r="I380" s="16"/>
      <c r="J380" s="14"/>
      <c r="K380" s="150"/>
    </row>
    <row r="381" spans="1:11" x14ac:dyDescent="0.25">
      <c r="A381" s="127"/>
      <c r="B381" s="121"/>
      <c r="D381" s="14"/>
      <c r="E381" s="16"/>
      <c r="F381" s="14"/>
      <c r="G381" s="14"/>
      <c r="H381" s="14"/>
      <c r="I381" s="16"/>
      <c r="J381" s="14"/>
      <c r="K381" s="150"/>
    </row>
    <row r="382" spans="1:11" ht="23.1" x14ac:dyDescent="0.25">
      <c r="A382" s="127"/>
      <c r="B382" s="121"/>
      <c r="C382" s="14" t="s">
        <v>1270</v>
      </c>
      <c r="D382" s="14"/>
      <c r="E382" s="16"/>
      <c r="F382" s="14"/>
      <c r="G382" s="14"/>
      <c r="H382" s="14"/>
      <c r="I382" s="16"/>
      <c r="J382" s="14" t="s">
        <v>1281</v>
      </c>
      <c r="K382" s="150"/>
    </row>
    <row r="383" spans="1:11" ht="23.1" x14ac:dyDescent="0.25">
      <c r="A383" s="127"/>
      <c r="B383" s="121"/>
      <c r="C383" s="14" t="s">
        <v>1261</v>
      </c>
      <c r="D383" s="14">
        <v>0.03</v>
      </c>
      <c r="E383" s="16" t="s">
        <v>1273</v>
      </c>
      <c r="F383" s="14"/>
      <c r="G383" s="14"/>
      <c r="H383" s="14"/>
      <c r="I383" s="16"/>
      <c r="J383" s="14" t="s">
        <v>1282</v>
      </c>
      <c r="K383" s="150"/>
    </row>
    <row r="384" spans="1:11" ht="23.1" x14ac:dyDescent="0.25">
      <c r="A384" s="127"/>
      <c r="B384" s="121"/>
      <c r="C384" s="14" t="s">
        <v>1262</v>
      </c>
      <c r="D384" s="14">
        <v>1.2E-2</v>
      </c>
      <c r="E384" s="16" t="s">
        <v>1280</v>
      </c>
      <c r="F384" s="14"/>
      <c r="G384" s="14"/>
      <c r="H384" s="14"/>
      <c r="I384" s="16"/>
      <c r="J384" s="14" t="s">
        <v>1283</v>
      </c>
      <c r="K384" s="150"/>
    </row>
    <row r="385" spans="1:11" ht="23.1" x14ac:dyDescent="0.25">
      <c r="A385" s="127"/>
      <c r="B385" s="121"/>
      <c r="C385" s="14" t="s">
        <v>1266</v>
      </c>
      <c r="D385" s="14">
        <v>1.4E-2</v>
      </c>
      <c r="E385" s="16" t="s">
        <v>1271</v>
      </c>
      <c r="F385" s="14"/>
      <c r="G385" s="14"/>
      <c r="H385" s="14"/>
      <c r="I385" s="16"/>
      <c r="J385" s="14" t="s">
        <v>1284</v>
      </c>
      <c r="K385" s="150"/>
    </row>
    <row r="386" spans="1:11" x14ac:dyDescent="0.25">
      <c r="A386" s="127"/>
      <c r="B386" s="121"/>
      <c r="C386" s="14" t="s">
        <v>1267</v>
      </c>
      <c r="D386" s="14">
        <v>-1E-3</v>
      </c>
      <c r="E386" s="16" t="s">
        <v>1274</v>
      </c>
      <c r="F386" s="14"/>
      <c r="G386" s="14"/>
      <c r="H386" s="14"/>
      <c r="I386" s="16"/>
      <c r="J386" s="14"/>
      <c r="K386" s="150"/>
    </row>
    <row r="387" spans="1:11" x14ac:dyDescent="0.25">
      <c r="A387" s="128"/>
      <c r="B387" s="122"/>
      <c r="C387" s="18" t="s">
        <v>1268</v>
      </c>
      <c r="D387" s="18">
        <v>4.0000000000000001E-3</v>
      </c>
      <c r="E387" s="20" t="s">
        <v>1272</v>
      </c>
      <c r="F387" s="18"/>
      <c r="G387" s="18"/>
      <c r="H387" s="18"/>
      <c r="I387" s="20"/>
      <c r="J387" s="18"/>
      <c r="K387" s="151"/>
    </row>
    <row r="389" spans="1:11" ht="34.65" x14ac:dyDescent="0.25">
      <c r="A389" s="126" t="s">
        <v>1547</v>
      </c>
      <c r="B389" s="120" t="s">
        <v>1298</v>
      </c>
      <c r="C389" s="10" t="s">
        <v>1296</v>
      </c>
      <c r="D389" s="10"/>
      <c r="E389" s="12" t="s">
        <v>1286</v>
      </c>
      <c r="F389" s="85" t="s">
        <v>1548</v>
      </c>
      <c r="G389" s="10">
        <v>0.12</v>
      </c>
      <c r="H389" s="10">
        <v>0.24</v>
      </c>
      <c r="I389" s="12">
        <v>15</v>
      </c>
      <c r="J389" s="120" t="s">
        <v>1546</v>
      </c>
      <c r="K389" s="149" t="s">
        <v>1289</v>
      </c>
    </row>
    <row r="390" spans="1:11" ht="23.1" x14ac:dyDescent="0.25">
      <c r="A390" s="127"/>
      <c r="B390" s="121"/>
      <c r="C390" s="14" t="s">
        <v>1297</v>
      </c>
      <c r="D390" s="14"/>
      <c r="E390" s="16" t="s">
        <v>1287</v>
      </c>
      <c r="F390" s="14" t="s">
        <v>1288</v>
      </c>
      <c r="G390" s="14">
        <v>0.01</v>
      </c>
      <c r="H390" s="14">
        <v>0.16</v>
      </c>
      <c r="I390" s="16">
        <v>11</v>
      </c>
      <c r="J390" s="121"/>
      <c r="K390" s="150"/>
    </row>
    <row r="391" spans="1:11" x14ac:dyDescent="0.25">
      <c r="A391" s="127"/>
      <c r="B391" s="121"/>
      <c r="C391" s="16"/>
      <c r="D391" s="14"/>
      <c r="E391" s="16"/>
      <c r="F391" s="14"/>
      <c r="G391" s="14"/>
      <c r="H391" s="14"/>
      <c r="I391" s="16"/>
      <c r="J391" s="121"/>
      <c r="K391" s="150"/>
    </row>
    <row r="392" spans="1:11" x14ac:dyDescent="0.25">
      <c r="A392" s="127"/>
      <c r="B392" s="121"/>
      <c r="C392" s="136" t="s">
        <v>1545</v>
      </c>
      <c r="D392" s="136"/>
      <c r="E392" s="136"/>
      <c r="F392" s="14"/>
      <c r="G392" s="14"/>
      <c r="H392" s="14"/>
      <c r="I392" s="16"/>
      <c r="J392" s="121"/>
      <c r="K392" s="150"/>
    </row>
    <row r="393" spans="1:11" x14ac:dyDescent="0.25">
      <c r="A393" s="127"/>
      <c r="B393" s="121"/>
      <c r="C393" s="121" t="s">
        <v>1295</v>
      </c>
      <c r="D393" s="14"/>
      <c r="E393" s="14" t="s">
        <v>1290</v>
      </c>
      <c r="F393" s="14">
        <v>0.23</v>
      </c>
      <c r="G393" s="14"/>
      <c r="H393" s="14"/>
      <c r="I393" s="16">
        <v>5</v>
      </c>
      <c r="J393" s="121"/>
      <c r="K393" s="150"/>
    </row>
    <row r="394" spans="1:11" x14ac:dyDescent="0.25">
      <c r="A394" s="127"/>
      <c r="B394" s="121"/>
      <c r="C394" s="121"/>
      <c r="D394" s="14"/>
      <c r="E394" s="14" t="s">
        <v>1291</v>
      </c>
      <c r="F394" s="14">
        <v>0.15</v>
      </c>
      <c r="G394" s="14"/>
      <c r="H394" s="14"/>
      <c r="I394" s="16">
        <v>10</v>
      </c>
      <c r="J394" s="121"/>
      <c r="K394" s="150"/>
    </row>
    <row r="395" spans="1:11" ht="23.1" x14ac:dyDescent="0.25">
      <c r="A395" s="127"/>
      <c r="B395" s="121"/>
      <c r="C395" s="121"/>
      <c r="D395" s="14"/>
      <c r="E395" s="14" t="s">
        <v>1292</v>
      </c>
      <c r="F395" s="14">
        <v>0.2</v>
      </c>
      <c r="G395" s="14"/>
      <c r="H395" s="14"/>
      <c r="I395" s="16">
        <v>6</v>
      </c>
      <c r="J395" s="121"/>
      <c r="K395" s="150"/>
    </row>
    <row r="396" spans="1:11" x14ac:dyDescent="0.25">
      <c r="A396" s="127"/>
      <c r="B396" s="121"/>
      <c r="C396" s="121"/>
      <c r="D396" s="14"/>
      <c r="E396" s="14" t="s">
        <v>1293</v>
      </c>
      <c r="F396" s="14">
        <v>0.16</v>
      </c>
      <c r="G396" s="14"/>
      <c r="H396" s="14"/>
      <c r="I396" s="16">
        <v>9</v>
      </c>
      <c r="J396" s="121"/>
      <c r="K396" s="150"/>
    </row>
    <row r="397" spans="1:11" x14ac:dyDescent="0.25">
      <c r="A397" s="127"/>
      <c r="B397" s="121"/>
      <c r="C397" s="121" t="s">
        <v>1294</v>
      </c>
      <c r="D397" s="14"/>
      <c r="E397" s="14" t="s">
        <v>1290</v>
      </c>
      <c r="F397" s="14">
        <v>0.13</v>
      </c>
      <c r="G397" s="14"/>
      <c r="H397" s="14"/>
      <c r="I397" s="16">
        <v>3</v>
      </c>
      <c r="J397" s="121"/>
      <c r="K397" s="150"/>
    </row>
    <row r="398" spans="1:11" x14ac:dyDescent="0.25">
      <c r="A398" s="127"/>
      <c r="B398" s="121"/>
      <c r="C398" s="121"/>
      <c r="D398" s="14"/>
      <c r="E398" s="14" t="s">
        <v>1291</v>
      </c>
      <c r="F398" s="14">
        <v>7.0000000000000007E-2</v>
      </c>
      <c r="G398" s="14"/>
      <c r="H398" s="14"/>
      <c r="I398" s="16">
        <v>8</v>
      </c>
      <c r="J398" s="121"/>
      <c r="K398" s="150"/>
    </row>
    <row r="399" spans="1:11" ht="23.1" x14ac:dyDescent="0.25">
      <c r="A399" s="127"/>
      <c r="B399" s="121"/>
      <c r="C399" s="121"/>
      <c r="D399" s="14"/>
      <c r="E399" s="14" t="s">
        <v>1292</v>
      </c>
      <c r="F399" s="14">
        <v>0.11</v>
      </c>
      <c r="G399" s="14"/>
      <c r="H399" s="14"/>
      <c r="I399" s="16">
        <v>5</v>
      </c>
      <c r="J399" s="121"/>
      <c r="K399" s="150"/>
    </row>
    <row r="400" spans="1:11" x14ac:dyDescent="0.25">
      <c r="A400" s="128"/>
      <c r="B400" s="122"/>
      <c r="C400" s="122"/>
      <c r="D400" s="18"/>
      <c r="E400" s="18" t="s">
        <v>1293</v>
      </c>
      <c r="F400" s="18">
        <v>7.0000000000000007E-2</v>
      </c>
      <c r="G400" s="18"/>
      <c r="H400" s="18"/>
      <c r="I400" s="20">
        <v>6</v>
      </c>
      <c r="J400" s="122"/>
      <c r="K400" s="151"/>
    </row>
    <row r="402" spans="1:11" ht="149.94999999999999" customHeight="1" x14ac:dyDescent="0.25">
      <c r="A402" s="126" t="s">
        <v>1543</v>
      </c>
      <c r="B402" s="84" t="s">
        <v>1304</v>
      </c>
      <c r="C402" s="12" t="s">
        <v>27</v>
      </c>
      <c r="D402" s="10"/>
      <c r="E402" s="10" t="s">
        <v>1302</v>
      </c>
      <c r="F402" s="10" t="s">
        <v>1299</v>
      </c>
      <c r="G402" s="10">
        <v>0.193</v>
      </c>
      <c r="H402" s="10">
        <v>0.32400000000000001</v>
      </c>
      <c r="I402" s="12">
        <v>9</v>
      </c>
      <c r="J402" s="120" t="s">
        <v>1544</v>
      </c>
      <c r="K402" s="149"/>
    </row>
    <row r="403" spans="1:11" ht="149.94999999999999" customHeight="1" x14ac:dyDescent="0.25">
      <c r="A403" s="128"/>
      <c r="B403" s="20"/>
      <c r="C403" s="20" t="s">
        <v>1300</v>
      </c>
      <c r="D403" s="18"/>
      <c r="E403" s="18" t="s">
        <v>1303</v>
      </c>
      <c r="F403" s="18" t="s">
        <v>1301</v>
      </c>
      <c r="G403" s="18">
        <v>-1.6E-2</v>
      </c>
      <c r="H403" s="18">
        <v>3.9E-2</v>
      </c>
      <c r="I403" s="20">
        <v>33</v>
      </c>
      <c r="J403" s="122"/>
      <c r="K403" s="151"/>
    </row>
    <row r="405" spans="1:11" ht="103.95" x14ac:dyDescent="0.25">
      <c r="A405" s="52" t="s">
        <v>1541</v>
      </c>
      <c r="B405" s="55" t="s">
        <v>1305</v>
      </c>
      <c r="C405" s="53" t="s">
        <v>1308</v>
      </c>
      <c r="D405" s="53"/>
      <c r="E405" s="53" t="s">
        <v>1307</v>
      </c>
      <c r="F405" s="53" t="s">
        <v>1306</v>
      </c>
      <c r="G405" s="53">
        <v>1.1399999999999999</v>
      </c>
      <c r="H405" s="53">
        <v>1.31</v>
      </c>
      <c r="I405" s="55">
        <v>9</v>
      </c>
      <c r="J405" s="53" t="s">
        <v>1542</v>
      </c>
      <c r="K405" s="68" t="s">
        <v>1309</v>
      </c>
    </row>
    <row r="406" spans="1:11" x14ac:dyDescent="0.25">
      <c r="J406" s="7"/>
    </row>
    <row r="407" spans="1:11" ht="35.15" customHeight="1" x14ac:dyDescent="0.25">
      <c r="A407" s="126" t="s">
        <v>1539</v>
      </c>
      <c r="B407" s="120" t="s">
        <v>1317</v>
      </c>
      <c r="C407" s="10" t="s">
        <v>1315</v>
      </c>
      <c r="D407" s="10"/>
      <c r="E407" s="12" t="s">
        <v>1310</v>
      </c>
      <c r="F407" s="10">
        <v>1.17</v>
      </c>
      <c r="G407" s="10">
        <v>1.05</v>
      </c>
      <c r="H407" s="10">
        <v>1.3</v>
      </c>
      <c r="I407" s="12">
        <v>9</v>
      </c>
      <c r="J407" s="120" t="s">
        <v>1540</v>
      </c>
      <c r="K407" s="146"/>
    </row>
    <row r="408" spans="1:11" ht="35.15" customHeight="1" x14ac:dyDescent="0.25">
      <c r="A408" s="127"/>
      <c r="B408" s="121"/>
      <c r="C408" s="16" t="s">
        <v>27</v>
      </c>
      <c r="D408" s="14"/>
      <c r="E408" s="14" t="s">
        <v>1314</v>
      </c>
      <c r="F408" s="14">
        <v>1.62</v>
      </c>
      <c r="G408" s="14">
        <v>1.21</v>
      </c>
      <c r="H408" s="14">
        <v>2.16</v>
      </c>
      <c r="I408" s="16">
        <v>7</v>
      </c>
      <c r="J408" s="121"/>
      <c r="K408" s="147"/>
    </row>
    <row r="409" spans="1:11" ht="25" customHeight="1" x14ac:dyDescent="0.25">
      <c r="A409" s="127"/>
      <c r="B409" s="121"/>
      <c r="C409" s="136" t="s">
        <v>447</v>
      </c>
      <c r="D409" s="136"/>
      <c r="E409" s="136"/>
      <c r="F409" s="14"/>
      <c r="G409" s="14"/>
      <c r="H409" s="14"/>
      <c r="I409" s="16"/>
      <c r="J409" s="14" t="s">
        <v>1316</v>
      </c>
      <c r="K409" s="147"/>
    </row>
    <row r="410" spans="1:11" ht="25" customHeight="1" x14ac:dyDescent="0.25">
      <c r="A410" s="127"/>
      <c r="B410" s="121"/>
      <c r="C410" s="16" t="s">
        <v>1312</v>
      </c>
      <c r="D410" s="14"/>
      <c r="E410" s="16" t="s">
        <v>1313</v>
      </c>
      <c r="F410" s="14">
        <v>1.1200000000000001</v>
      </c>
      <c r="G410" s="14">
        <v>1.03</v>
      </c>
      <c r="H410" s="14">
        <v>1.37</v>
      </c>
      <c r="I410" s="16">
        <v>8</v>
      </c>
      <c r="J410" s="14"/>
      <c r="K410" s="147"/>
    </row>
    <row r="411" spans="1:11" ht="25" customHeight="1" x14ac:dyDescent="0.25">
      <c r="A411" s="128"/>
      <c r="B411" s="122"/>
      <c r="C411" s="20" t="s">
        <v>1312</v>
      </c>
      <c r="D411" s="18"/>
      <c r="E411" s="20" t="s">
        <v>1311</v>
      </c>
      <c r="F411" s="18">
        <v>1.34</v>
      </c>
      <c r="G411" s="18">
        <v>0.96</v>
      </c>
      <c r="H411" s="18">
        <v>1.87</v>
      </c>
      <c r="I411" s="20">
        <v>4</v>
      </c>
      <c r="J411" s="18"/>
      <c r="K411" s="148"/>
    </row>
    <row r="413" spans="1:11" ht="14.95" customHeight="1" x14ac:dyDescent="0.25">
      <c r="A413" s="126" t="s">
        <v>1537</v>
      </c>
      <c r="B413" s="12" t="s">
        <v>1330</v>
      </c>
      <c r="C413" s="12" t="s">
        <v>35</v>
      </c>
      <c r="D413" s="10"/>
      <c r="E413" s="12" t="s">
        <v>27</v>
      </c>
      <c r="F413" s="10" t="s">
        <v>1318</v>
      </c>
      <c r="G413" s="10">
        <v>1.4</v>
      </c>
      <c r="H413" s="10">
        <v>2.0699999999999998</v>
      </c>
      <c r="I413" s="12">
        <v>9</v>
      </c>
      <c r="J413" s="83" t="s">
        <v>1331</v>
      </c>
      <c r="K413" s="146" t="s">
        <v>1289</v>
      </c>
    </row>
    <row r="414" spans="1:11" x14ac:dyDescent="0.25">
      <c r="A414" s="127"/>
      <c r="B414" s="16" t="s">
        <v>1329</v>
      </c>
      <c r="C414" s="16" t="s">
        <v>27</v>
      </c>
      <c r="D414" s="14"/>
      <c r="E414" s="16" t="s">
        <v>35</v>
      </c>
      <c r="F414" s="14" t="s">
        <v>1319</v>
      </c>
      <c r="G414" s="14">
        <v>1.1599999999999999</v>
      </c>
      <c r="H414" s="14">
        <v>1.7</v>
      </c>
      <c r="I414" s="16">
        <v>7</v>
      </c>
      <c r="J414" s="14" t="s">
        <v>1332</v>
      </c>
      <c r="K414" s="147"/>
    </row>
    <row r="415" spans="1:11" x14ac:dyDescent="0.25">
      <c r="A415" s="127"/>
      <c r="B415" s="16"/>
      <c r="C415" s="16" t="s">
        <v>35</v>
      </c>
      <c r="D415" s="14"/>
      <c r="E415" s="16" t="s">
        <v>27</v>
      </c>
      <c r="F415" s="14" t="s">
        <v>1538</v>
      </c>
      <c r="G415" s="14">
        <v>0.01</v>
      </c>
      <c r="H415" s="14">
        <v>0.06</v>
      </c>
      <c r="I415" s="16">
        <v>9</v>
      </c>
      <c r="J415" s="14" t="s">
        <v>1333</v>
      </c>
      <c r="K415" s="147"/>
    </row>
    <row r="416" spans="1:11" x14ac:dyDescent="0.25">
      <c r="A416" s="127"/>
      <c r="B416" s="16"/>
      <c r="C416" s="16" t="s">
        <v>27</v>
      </c>
      <c r="D416" s="14"/>
      <c r="E416" s="16" t="s">
        <v>35</v>
      </c>
      <c r="F416" s="14" t="s">
        <v>1320</v>
      </c>
      <c r="G416" s="14">
        <v>0</v>
      </c>
      <c r="H416" s="14">
        <v>0.02</v>
      </c>
      <c r="I416" s="16">
        <v>7</v>
      </c>
      <c r="J416" s="14" t="s">
        <v>922</v>
      </c>
      <c r="K416" s="147"/>
    </row>
    <row r="417" spans="1:11" x14ac:dyDescent="0.25">
      <c r="A417" s="127"/>
      <c r="B417" s="16"/>
      <c r="C417" s="16"/>
      <c r="D417" s="14"/>
      <c r="E417" s="16"/>
      <c r="F417" s="14"/>
      <c r="G417" s="14"/>
      <c r="H417" s="14"/>
      <c r="I417" s="16"/>
      <c r="J417" s="14" t="s">
        <v>1334</v>
      </c>
      <c r="K417" s="147"/>
    </row>
    <row r="418" spans="1:11" x14ac:dyDescent="0.25">
      <c r="A418" s="127"/>
      <c r="B418" s="16"/>
      <c r="C418" s="136" t="s">
        <v>447</v>
      </c>
      <c r="D418" s="136"/>
      <c r="E418" s="136"/>
      <c r="F418" s="14"/>
      <c r="G418" s="14"/>
      <c r="H418" s="14"/>
      <c r="I418" s="16"/>
      <c r="J418" s="14" t="s">
        <v>1335</v>
      </c>
      <c r="K418" s="147"/>
    </row>
    <row r="419" spans="1:11" x14ac:dyDescent="0.25">
      <c r="A419" s="127"/>
      <c r="B419" s="16"/>
      <c r="C419" s="16" t="s">
        <v>27</v>
      </c>
      <c r="D419" s="14"/>
      <c r="E419" s="16" t="s">
        <v>1321</v>
      </c>
      <c r="F419" s="14" t="s">
        <v>1323</v>
      </c>
      <c r="G419" s="14">
        <v>0.94</v>
      </c>
      <c r="H419" s="14">
        <v>1.83</v>
      </c>
      <c r="I419" s="16">
        <v>2</v>
      </c>
      <c r="J419" s="14"/>
      <c r="K419" s="147"/>
    </row>
    <row r="420" spans="1:11" x14ac:dyDescent="0.25">
      <c r="A420" s="127"/>
      <c r="B420" s="16"/>
      <c r="C420" s="16" t="s">
        <v>27</v>
      </c>
      <c r="D420" s="14"/>
      <c r="E420" s="16" t="s">
        <v>1322</v>
      </c>
      <c r="F420" s="14" t="s">
        <v>1324</v>
      </c>
      <c r="G420" s="14">
        <v>1.38</v>
      </c>
      <c r="H420" s="14">
        <v>2.15</v>
      </c>
      <c r="I420" s="16">
        <v>4</v>
      </c>
      <c r="J420" s="14"/>
      <c r="K420" s="147"/>
    </row>
    <row r="421" spans="1:11" x14ac:dyDescent="0.25">
      <c r="A421" s="127"/>
      <c r="B421" s="16"/>
      <c r="C421" s="16" t="s">
        <v>35</v>
      </c>
      <c r="D421" s="14"/>
      <c r="E421" s="16" t="s">
        <v>1326</v>
      </c>
      <c r="F421" s="14" t="s">
        <v>1327</v>
      </c>
      <c r="G421" s="14">
        <v>0.68</v>
      </c>
      <c r="H421" s="14">
        <v>1.96</v>
      </c>
      <c r="I421" s="16">
        <v>2</v>
      </c>
      <c r="J421" s="14"/>
      <c r="K421" s="147"/>
    </row>
    <row r="422" spans="1:11" x14ac:dyDescent="0.25">
      <c r="A422" s="128"/>
      <c r="B422" s="20"/>
      <c r="C422" s="20" t="s">
        <v>35</v>
      </c>
      <c r="D422" s="18"/>
      <c r="E422" s="20" t="s">
        <v>1325</v>
      </c>
      <c r="F422" s="18" t="s">
        <v>1328</v>
      </c>
      <c r="G422" s="18">
        <v>1.74</v>
      </c>
      <c r="H422" s="18">
        <v>3.15</v>
      </c>
      <c r="I422" s="20">
        <v>5</v>
      </c>
      <c r="J422" s="18"/>
      <c r="K422" s="148"/>
    </row>
  </sheetData>
  <mergeCells count="106">
    <mergeCell ref="K7:K26"/>
    <mergeCell ref="K28:K35"/>
    <mergeCell ref="K38:K51"/>
    <mergeCell ref="C59:E59"/>
    <mergeCell ref="C76:E76"/>
    <mergeCell ref="C257:E257"/>
    <mergeCell ref="C278:E278"/>
    <mergeCell ref="K320:K323"/>
    <mergeCell ref="K254:K271"/>
    <mergeCell ref="K277:K317"/>
    <mergeCell ref="K225:K228"/>
    <mergeCell ref="K231:K232"/>
    <mergeCell ref="K235:K249"/>
    <mergeCell ref="K75:K138"/>
    <mergeCell ref="K140:K145"/>
    <mergeCell ref="K54:K72"/>
    <mergeCell ref="J8:J26"/>
    <mergeCell ref="A28:A35"/>
    <mergeCell ref="B28:B35"/>
    <mergeCell ref="J28:J35"/>
    <mergeCell ref="A7:A26"/>
    <mergeCell ref="B7:B26"/>
    <mergeCell ref="C7:C9"/>
    <mergeCell ref="C10:C12"/>
    <mergeCell ref="C13:C14"/>
    <mergeCell ref="C15:C17"/>
    <mergeCell ref="C18:C20"/>
    <mergeCell ref="C21:C23"/>
    <mergeCell ref="C24:C26"/>
    <mergeCell ref="A75:A138"/>
    <mergeCell ref="B75:B138"/>
    <mergeCell ref="A140:A145"/>
    <mergeCell ref="B140:B145"/>
    <mergeCell ref="A38:A51"/>
    <mergeCell ref="B38:B51"/>
    <mergeCell ref="J38:J51"/>
    <mergeCell ref="A54:A72"/>
    <mergeCell ref="B54:B72"/>
    <mergeCell ref="J54:J72"/>
    <mergeCell ref="A225:A228"/>
    <mergeCell ref="B225:B228"/>
    <mergeCell ref="J231:J232"/>
    <mergeCell ref="A231:A232"/>
    <mergeCell ref="B231:B232"/>
    <mergeCell ref="A148:A223"/>
    <mergeCell ref="B148:B223"/>
    <mergeCell ref="K148:K223"/>
    <mergeCell ref="J149:J223"/>
    <mergeCell ref="A277:A317"/>
    <mergeCell ref="B277:B317"/>
    <mergeCell ref="J320:J323"/>
    <mergeCell ref="A320:A323"/>
    <mergeCell ref="B320:B323"/>
    <mergeCell ref="J235:J249"/>
    <mergeCell ref="A235:A249"/>
    <mergeCell ref="B235:B249"/>
    <mergeCell ref="J254:J271"/>
    <mergeCell ref="A254:A271"/>
    <mergeCell ref="B254:B271"/>
    <mergeCell ref="A413:A422"/>
    <mergeCell ref="K413:K422"/>
    <mergeCell ref="A407:A411"/>
    <mergeCell ref="B407:B411"/>
    <mergeCell ref="K407:K411"/>
    <mergeCell ref="J407:J408"/>
    <mergeCell ref="C418:E418"/>
    <mergeCell ref="A325:A326"/>
    <mergeCell ref="B325:B326"/>
    <mergeCell ref="J325:J326"/>
    <mergeCell ref="K325:K326"/>
    <mergeCell ref="K331:K334"/>
    <mergeCell ref="J331:J334"/>
    <mergeCell ref="A331:A334"/>
    <mergeCell ref="J402:J403"/>
    <mergeCell ref="K402:K403"/>
    <mergeCell ref="A402:A403"/>
    <mergeCell ref="C392:E392"/>
    <mergeCell ref="C409:E409"/>
    <mergeCell ref="A389:A400"/>
    <mergeCell ref="B389:B400"/>
    <mergeCell ref="C393:C396"/>
    <mergeCell ref="C397:C400"/>
    <mergeCell ref="J389:J400"/>
    <mergeCell ref="K389:K400"/>
    <mergeCell ref="J358:J361"/>
    <mergeCell ref="K358:K361"/>
    <mergeCell ref="A358:A361"/>
    <mergeCell ref="B358:B361"/>
    <mergeCell ref="K374:K387"/>
    <mergeCell ref="B374:B387"/>
    <mergeCell ref="A374:A387"/>
    <mergeCell ref="J364:J369"/>
    <mergeCell ref="K364:K369"/>
    <mergeCell ref="C364:C369"/>
    <mergeCell ref="B364:B369"/>
    <mergeCell ref="A364:A369"/>
    <mergeCell ref="A336:A342"/>
    <mergeCell ref="B336:B342"/>
    <mergeCell ref="K336:K342"/>
    <mergeCell ref="A352:A356"/>
    <mergeCell ref="B352:B356"/>
    <mergeCell ref="K352:K356"/>
    <mergeCell ref="J345:J350"/>
    <mergeCell ref="K345:K350"/>
    <mergeCell ref="B345:B350"/>
    <mergeCell ref="A345:A350"/>
  </mergeCells>
  <conditionalFormatting sqref="C374:C378">
    <cfRule type="duplicateValues" dxfId="1" priority="2"/>
  </conditionalFormatting>
  <conditionalFormatting sqref="C383:C387">
    <cfRule type="duplicateValues" dxfId="0" priority="1"/>
  </conditionalFormatting>
  <pageMargins left="0.7" right="0.7" top="0.75" bottom="0.75" header="0.3" footer="0.3"/>
  <pageSetup paperSize="9"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N311"/>
  <sheetViews>
    <sheetView workbookViewId="0">
      <pane ySplit="1" topLeftCell="A2" activePane="bottomLeft" state="frozen"/>
      <selection pane="bottomLeft"/>
    </sheetView>
  </sheetViews>
  <sheetFormatPr defaultColWidth="9.125" defaultRowHeight="11.55" x14ac:dyDescent="0.25"/>
  <cols>
    <col min="1" max="1" width="21.875" style="7" customWidth="1"/>
    <col min="2" max="2" width="21.125" style="7" customWidth="1"/>
    <col min="3" max="3" width="27.375" style="7" bestFit="1" customWidth="1"/>
    <col min="4" max="4" width="12.125" style="7" customWidth="1"/>
    <col min="5" max="5" width="31" style="7" bestFit="1" customWidth="1"/>
    <col min="6" max="10" width="9.125" style="7"/>
    <col min="11" max="11" width="55" style="7" customWidth="1"/>
    <col min="12" max="12" width="38" style="7" bestFit="1" customWidth="1"/>
    <col min="13" max="16384" width="9.125" style="7"/>
  </cols>
  <sheetData>
    <row r="1" spans="1:12" x14ac:dyDescent="0.25">
      <c r="A1" s="2" t="s">
        <v>19</v>
      </c>
      <c r="B1" s="3" t="s">
        <v>22</v>
      </c>
      <c r="C1" s="3" t="s">
        <v>2</v>
      </c>
      <c r="D1" s="3" t="s">
        <v>1</v>
      </c>
      <c r="E1" s="3" t="s">
        <v>0</v>
      </c>
      <c r="F1" s="4" t="s">
        <v>14</v>
      </c>
      <c r="G1" s="4" t="s">
        <v>3</v>
      </c>
      <c r="H1" s="4" t="s">
        <v>4</v>
      </c>
      <c r="I1" s="55"/>
      <c r="J1" s="5" t="s">
        <v>1343</v>
      </c>
      <c r="K1" s="3" t="s">
        <v>51</v>
      </c>
      <c r="L1" s="6" t="s">
        <v>483</v>
      </c>
    </row>
    <row r="2" spans="1:12" x14ac:dyDescent="0.25">
      <c r="A2" s="22"/>
      <c r="B2" s="22"/>
      <c r="C2" s="22"/>
      <c r="D2" s="22"/>
      <c r="E2" s="22"/>
      <c r="F2" s="22"/>
      <c r="G2" s="22"/>
      <c r="H2" s="22"/>
    </row>
    <row r="3" spans="1:12" ht="23.1" x14ac:dyDescent="0.25">
      <c r="A3" s="126" t="s">
        <v>1620</v>
      </c>
      <c r="B3" s="10"/>
      <c r="C3" s="10" t="s">
        <v>419</v>
      </c>
      <c r="D3" s="10"/>
      <c r="E3" s="10" t="s">
        <v>424</v>
      </c>
      <c r="F3" s="10" t="s">
        <v>423</v>
      </c>
      <c r="G3" s="10"/>
      <c r="H3" s="10"/>
      <c r="I3" s="29"/>
      <c r="J3" s="29"/>
      <c r="K3" s="120" t="s">
        <v>1619</v>
      </c>
      <c r="L3" s="149"/>
    </row>
    <row r="4" spans="1:12" ht="23.1" x14ac:dyDescent="0.25">
      <c r="A4" s="127"/>
      <c r="B4" s="14"/>
      <c r="C4" s="14" t="s">
        <v>419</v>
      </c>
      <c r="D4" s="14"/>
      <c r="E4" s="14" t="s">
        <v>425</v>
      </c>
      <c r="F4" s="14">
        <v>1.7</v>
      </c>
      <c r="G4" s="14">
        <v>1.4</v>
      </c>
      <c r="H4" s="14">
        <v>2.1</v>
      </c>
      <c r="I4" s="30"/>
      <c r="J4" s="30"/>
      <c r="K4" s="121"/>
      <c r="L4" s="150"/>
    </row>
    <row r="5" spans="1:12" ht="23.1" x14ac:dyDescent="0.25">
      <c r="A5" s="127"/>
      <c r="B5" s="14"/>
      <c r="C5" s="14" t="s">
        <v>419</v>
      </c>
      <c r="D5" s="14"/>
      <c r="E5" s="14" t="s">
        <v>422</v>
      </c>
      <c r="F5" s="14">
        <v>2.9</v>
      </c>
      <c r="G5" s="14">
        <v>1.8</v>
      </c>
      <c r="H5" s="14">
        <v>4.5999999999999996</v>
      </c>
      <c r="I5" s="30"/>
      <c r="J5" s="30"/>
      <c r="K5" s="121"/>
      <c r="L5" s="150"/>
    </row>
    <row r="6" spans="1:12" ht="23.1" x14ac:dyDescent="0.25">
      <c r="A6" s="127"/>
      <c r="B6" s="14"/>
      <c r="C6" s="14" t="s">
        <v>420</v>
      </c>
      <c r="D6" s="14"/>
      <c r="E6" s="14" t="s">
        <v>424</v>
      </c>
      <c r="F6" s="14" t="s">
        <v>423</v>
      </c>
      <c r="G6" s="14"/>
      <c r="H6" s="14"/>
      <c r="I6" s="30"/>
      <c r="J6" s="30"/>
      <c r="K6" s="121"/>
      <c r="L6" s="150"/>
    </row>
    <row r="7" spans="1:12" ht="23.1" x14ac:dyDescent="0.25">
      <c r="A7" s="127"/>
      <c r="B7" s="14"/>
      <c r="C7" s="14" t="s">
        <v>420</v>
      </c>
      <c r="D7" s="14"/>
      <c r="E7" s="14" t="s">
        <v>425</v>
      </c>
      <c r="F7" s="14">
        <v>1.4</v>
      </c>
      <c r="G7" s="14">
        <v>1.2</v>
      </c>
      <c r="H7" s="14">
        <v>1.6</v>
      </c>
      <c r="I7" s="30"/>
      <c r="J7" s="30"/>
      <c r="K7" s="121"/>
      <c r="L7" s="150"/>
    </row>
    <row r="8" spans="1:12" ht="23.1" x14ac:dyDescent="0.25">
      <c r="A8" s="127"/>
      <c r="B8" s="14"/>
      <c r="C8" s="14" t="s">
        <v>420</v>
      </c>
      <c r="D8" s="14"/>
      <c r="E8" s="14" t="s">
        <v>422</v>
      </c>
      <c r="F8" s="14">
        <v>1.9</v>
      </c>
      <c r="G8" s="14">
        <v>1.5</v>
      </c>
      <c r="H8" s="14">
        <v>2.4</v>
      </c>
      <c r="I8" s="30"/>
      <c r="J8" s="30"/>
      <c r="K8" s="121"/>
      <c r="L8" s="150"/>
    </row>
    <row r="9" spans="1:12" ht="23.1" x14ac:dyDescent="0.25">
      <c r="A9" s="127"/>
      <c r="B9" s="14"/>
      <c r="C9" s="14" t="s">
        <v>421</v>
      </c>
      <c r="D9" s="14"/>
      <c r="E9" s="14" t="s">
        <v>424</v>
      </c>
      <c r="F9" s="14" t="s">
        <v>423</v>
      </c>
      <c r="G9" s="14"/>
      <c r="H9" s="14"/>
      <c r="I9" s="30"/>
      <c r="J9" s="30"/>
      <c r="K9" s="121"/>
      <c r="L9" s="150"/>
    </row>
    <row r="10" spans="1:12" ht="23.1" x14ac:dyDescent="0.25">
      <c r="A10" s="127"/>
      <c r="B10" s="14"/>
      <c r="C10" s="14" t="s">
        <v>421</v>
      </c>
      <c r="D10" s="14"/>
      <c r="E10" s="14" t="s">
        <v>425</v>
      </c>
      <c r="F10" s="14">
        <v>1.6</v>
      </c>
      <c r="G10" s="14">
        <v>1.4</v>
      </c>
      <c r="H10" s="14">
        <v>1.9</v>
      </c>
      <c r="I10" s="30"/>
      <c r="J10" s="30"/>
      <c r="K10" s="121"/>
      <c r="L10" s="150"/>
    </row>
    <row r="11" spans="1:12" ht="23.1" x14ac:dyDescent="0.25">
      <c r="A11" s="128"/>
      <c r="B11" s="18"/>
      <c r="C11" s="18" t="s">
        <v>421</v>
      </c>
      <c r="D11" s="18"/>
      <c r="E11" s="18" t="s">
        <v>422</v>
      </c>
      <c r="F11" s="18">
        <v>2.5</v>
      </c>
      <c r="G11" s="18">
        <v>1.8</v>
      </c>
      <c r="H11" s="18">
        <v>3.5</v>
      </c>
      <c r="I11" s="31"/>
      <c r="J11" s="31"/>
      <c r="K11" s="122"/>
      <c r="L11" s="151"/>
    </row>
    <row r="12" spans="1:12" x14ac:dyDescent="0.25">
      <c r="A12" s="22"/>
      <c r="B12" s="22"/>
      <c r="C12" s="22"/>
      <c r="D12" s="22"/>
      <c r="E12" s="22"/>
      <c r="F12" s="22"/>
      <c r="G12" s="22"/>
      <c r="H12" s="22"/>
    </row>
    <row r="13" spans="1:12" x14ac:dyDescent="0.25">
      <c r="A13" s="22"/>
      <c r="B13" s="22"/>
      <c r="C13" s="22"/>
      <c r="D13" s="22"/>
      <c r="E13" s="22"/>
      <c r="F13" s="22"/>
      <c r="G13" s="22"/>
      <c r="H13" s="22"/>
    </row>
    <row r="14" spans="1:12" ht="57.75" x14ac:dyDescent="0.25">
      <c r="A14" s="126" t="s">
        <v>1536</v>
      </c>
      <c r="B14" s="10" t="s">
        <v>436</v>
      </c>
      <c r="C14" s="10" t="s">
        <v>433</v>
      </c>
      <c r="D14" s="10" t="s">
        <v>63</v>
      </c>
      <c r="E14" s="10" t="s">
        <v>432</v>
      </c>
      <c r="F14" s="10">
        <v>1.4</v>
      </c>
      <c r="G14" s="10">
        <v>1.1000000000000001</v>
      </c>
      <c r="H14" s="10">
        <v>1.8</v>
      </c>
      <c r="I14" s="29"/>
      <c r="J14" s="29">
        <v>13</v>
      </c>
      <c r="K14" s="117"/>
      <c r="L14" s="149"/>
    </row>
    <row r="15" spans="1:12" x14ac:dyDescent="0.25">
      <c r="A15" s="127"/>
      <c r="B15" s="14" t="s">
        <v>437</v>
      </c>
      <c r="C15" s="14" t="s">
        <v>434</v>
      </c>
      <c r="D15" s="14" t="s">
        <v>63</v>
      </c>
      <c r="E15" s="14" t="s">
        <v>432</v>
      </c>
      <c r="F15" s="30">
        <v>1.1000000000000001</v>
      </c>
      <c r="G15" s="30">
        <v>0.9</v>
      </c>
      <c r="H15" s="30">
        <v>1.3</v>
      </c>
      <c r="I15" s="30"/>
      <c r="J15" s="30">
        <v>12</v>
      </c>
      <c r="K15" s="118"/>
      <c r="L15" s="150"/>
    </row>
    <row r="16" spans="1:12" x14ac:dyDescent="0.25">
      <c r="A16" s="127"/>
      <c r="B16" s="14" t="s">
        <v>438</v>
      </c>
      <c r="C16" s="14" t="s">
        <v>435</v>
      </c>
      <c r="D16" s="14" t="s">
        <v>63</v>
      </c>
      <c r="E16" s="14" t="s">
        <v>432</v>
      </c>
      <c r="F16" s="30">
        <v>1.1000000000000001</v>
      </c>
      <c r="G16" s="30">
        <v>1</v>
      </c>
      <c r="H16" s="30">
        <v>1.3</v>
      </c>
      <c r="I16" s="30"/>
      <c r="J16" s="30">
        <v>23</v>
      </c>
      <c r="K16" s="118"/>
      <c r="L16" s="150"/>
    </row>
    <row r="17" spans="1:14" ht="23.1" x14ac:dyDescent="0.25">
      <c r="A17" s="128"/>
      <c r="B17" s="18" t="s">
        <v>439</v>
      </c>
      <c r="C17" s="18" t="s">
        <v>193</v>
      </c>
      <c r="D17" s="18" t="s">
        <v>63</v>
      </c>
      <c r="E17" s="18" t="s">
        <v>432</v>
      </c>
      <c r="F17" s="31">
        <v>1.6</v>
      </c>
      <c r="G17" s="31">
        <v>1.4</v>
      </c>
      <c r="H17" s="31">
        <v>1.9</v>
      </c>
      <c r="I17" s="31"/>
      <c r="J17" s="31">
        <v>45</v>
      </c>
      <c r="K17" s="119"/>
      <c r="L17" s="151"/>
    </row>
    <row r="19" spans="1:14" s="24" customFormat="1" x14ac:dyDescent="0.25">
      <c r="A19" s="160" t="s">
        <v>1618</v>
      </c>
      <c r="B19" s="144" t="s">
        <v>859</v>
      </c>
      <c r="C19" s="58" t="s">
        <v>855</v>
      </c>
      <c r="D19" s="58"/>
      <c r="E19" s="58" t="s">
        <v>856</v>
      </c>
      <c r="F19" s="47"/>
      <c r="G19" s="47"/>
      <c r="H19" s="47"/>
      <c r="I19" s="47"/>
      <c r="J19" s="47"/>
      <c r="K19" s="144" t="s">
        <v>1617</v>
      </c>
      <c r="L19" s="97"/>
      <c r="M19" s="113"/>
      <c r="N19" s="113"/>
    </row>
    <row r="20" spans="1:14" s="24" customFormat="1" x14ac:dyDescent="0.25">
      <c r="A20" s="161"/>
      <c r="B20" s="153"/>
      <c r="C20" s="98" t="s">
        <v>857</v>
      </c>
      <c r="D20" s="98" t="s">
        <v>63</v>
      </c>
      <c r="E20" s="98"/>
      <c r="F20" s="25">
        <v>-0.42</v>
      </c>
      <c r="G20" s="25">
        <v>-0.56999999999999995</v>
      </c>
      <c r="H20" s="25">
        <v>-0.27</v>
      </c>
      <c r="I20" s="25"/>
      <c r="J20" s="25">
        <v>9</v>
      </c>
      <c r="K20" s="153"/>
      <c r="L20" s="107" t="s">
        <v>860</v>
      </c>
      <c r="M20" s="113"/>
      <c r="N20" s="113"/>
    </row>
    <row r="21" spans="1:14" s="24" customFormat="1" x14ac:dyDescent="0.25">
      <c r="A21" s="162"/>
      <c r="B21" s="145"/>
      <c r="C21" s="61" t="s">
        <v>858</v>
      </c>
      <c r="D21" s="61" t="s">
        <v>63</v>
      </c>
      <c r="E21" s="61"/>
      <c r="F21" s="48">
        <v>-0.56999999999999995</v>
      </c>
      <c r="G21" s="48">
        <v>-0.68</v>
      </c>
      <c r="H21" s="48">
        <v>-0.46</v>
      </c>
      <c r="I21" s="48"/>
      <c r="J21" s="48">
        <v>5</v>
      </c>
      <c r="K21" s="145"/>
      <c r="L21" s="108" t="s">
        <v>861</v>
      </c>
      <c r="M21" s="113"/>
      <c r="N21" s="113"/>
    </row>
    <row r="22" spans="1:14" s="24" customFormat="1" x14ac:dyDescent="0.25"/>
    <row r="23" spans="1:14" s="24" customFormat="1" x14ac:dyDescent="0.25"/>
    <row r="24" spans="1:14" s="24" customFormat="1" x14ac:dyDescent="0.25">
      <c r="A24" s="142" t="s">
        <v>1615</v>
      </c>
      <c r="B24" s="144" t="s">
        <v>864</v>
      </c>
      <c r="C24" s="58" t="s">
        <v>865</v>
      </c>
      <c r="D24" s="47"/>
      <c r="E24" s="144" t="s">
        <v>862</v>
      </c>
      <c r="F24" s="47">
        <v>3.16</v>
      </c>
      <c r="G24" s="47">
        <v>2.35</v>
      </c>
      <c r="H24" s="47">
        <v>3.98</v>
      </c>
      <c r="I24" s="47"/>
      <c r="J24" s="47">
        <v>11</v>
      </c>
      <c r="K24" s="144" t="s">
        <v>1616</v>
      </c>
      <c r="L24" s="154" t="s">
        <v>877</v>
      </c>
    </row>
    <row r="25" spans="1:14" s="24" customFormat="1" x14ac:dyDescent="0.25">
      <c r="A25" s="152"/>
      <c r="B25" s="153"/>
      <c r="C25" s="98" t="s">
        <v>870</v>
      </c>
      <c r="D25" s="25"/>
      <c r="E25" s="153"/>
      <c r="F25" s="25" t="s">
        <v>863</v>
      </c>
      <c r="G25" s="25"/>
      <c r="H25" s="25"/>
      <c r="I25" s="25"/>
      <c r="J25" s="25"/>
      <c r="K25" s="153"/>
      <c r="L25" s="155"/>
    </row>
    <row r="26" spans="1:14" s="24" customFormat="1" x14ac:dyDescent="0.25">
      <c r="A26" s="152"/>
      <c r="B26" s="153"/>
      <c r="C26" s="98" t="s">
        <v>866</v>
      </c>
      <c r="D26" s="25"/>
      <c r="E26" s="153"/>
      <c r="F26" s="25">
        <v>3.11</v>
      </c>
      <c r="G26" s="25"/>
      <c r="H26" s="25"/>
      <c r="I26" s="25"/>
      <c r="J26" s="25"/>
      <c r="K26" s="153"/>
      <c r="L26" s="155"/>
    </row>
    <row r="27" spans="1:14" s="24" customFormat="1" x14ac:dyDescent="0.25">
      <c r="A27" s="152"/>
      <c r="B27" s="153"/>
      <c r="C27" s="98" t="s">
        <v>867</v>
      </c>
      <c r="D27" s="25"/>
      <c r="E27" s="153"/>
      <c r="F27" s="25">
        <v>2.5299999999999998</v>
      </c>
      <c r="G27" s="25"/>
      <c r="H27" s="25"/>
      <c r="I27" s="25"/>
      <c r="J27" s="25"/>
      <c r="K27" s="153"/>
      <c r="L27" s="155"/>
    </row>
    <row r="28" spans="1:14" s="24" customFormat="1" x14ac:dyDescent="0.25">
      <c r="A28" s="152"/>
      <c r="B28" s="153"/>
      <c r="C28" s="98" t="s">
        <v>868</v>
      </c>
      <c r="D28" s="25"/>
      <c r="E28" s="153"/>
      <c r="F28" s="25">
        <v>3.01</v>
      </c>
      <c r="G28" s="25"/>
      <c r="H28" s="25"/>
      <c r="I28" s="25"/>
      <c r="J28" s="25"/>
      <c r="K28" s="153"/>
      <c r="L28" s="155"/>
    </row>
    <row r="29" spans="1:14" s="24" customFormat="1" x14ac:dyDescent="0.25">
      <c r="A29" s="152"/>
      <c r="B29" s="153"/>
      <c r="C29" s="98" t="s">
        <v>869</v>
      </c>
      <c r="D29" s="25"/>
      <c r="E29" s="153"/>
      <c r="F29" s="25">
        <v>3.19</v>
      </c>
      <c r="G29" s="25"/>
      <c r="H29" s="25"/>
      <c r="I29" s="25"/>
      <c r="J29" s="25"/>
      <c r="K29" s="153"/>
      <c r="L29" s="155"/>
    </row>
    <row r="30" spans="1:14" s="24" customFormat="1" x14ac:dyDescent="0.25">
      <c r="A30" s="152"/>
      <c r="B30" s="153"/>
      <c r="C30" s="98" t="s">
        <v>871</v>
      </c>
      <c r="D30" s="25"/>
      <c r="E30" s="153"/>
      <c r="F30" s="25"/>
      <c r="G30" s="25"/>
      <c r="H30" s="25"/>
      <c r="I30" s="25"/>
      <c r="J30" s="25"/>
      <c r="K30" s="153"/>
      <c r="L30" s="155"/>
    </row>
    <row r="31" spans="1:14" s="24" customFormat="1" x14ac:dyDescent="0.25">
      <c r="A31" s="152"/>
      <c r="B31" s="153"/>
      <c r="C31" s="98" t="s">
        <v>872</v>
      </c>
      <c r="D31" s="25"/>
      <c r="E31" s="153"/>
      <c r="F31" s="25">
        <v>-0.02</v>
      </c>
      <c r="G31" s="25"/>
      <c r="H31" s="25"/>
      <c r="I31" s="25"/>
      <c r="J31" s="25"/>
      <c r="K31" s="153"/>
      <c r="L31" s="155"/>
    </row>
    <row r="32" spans="1:14" s="24" customFormat="1" x14ac:dyDescent="0.25">
      <c r="A32" s="152"/>
      <c r="B32" s="153"/>
      <c r="C32" s="98" t="s">
        <v>873</v>
      </c>
      <c r="D32" s="25"/>
      <c r="E32" s="153"/>
      <c r="F32" s="25">
        <v>1.68</v>
      </c>
      <c r="G32" s="25"/>
      <c r="H32" s="25"/>
      <c r="I32" s="25"/>
      <c r="J32" s="25"/>
      <c r="K32" s="153"/>
      <c r="L32" s="155"/>
    </row>
    <row r="33" spans="1:12" s="24" customFormat="1" x14ac:dyDescent="0.25">
      <c r="A33" s="152"/>
      <c r="B33" s="153"/>
      <c r="C33" s="98" t="s">
        <v>874</v>
      </c>
      <c r="D33" s="25"/>
      <c r="E33" s="153"/>
      <c r="F33" s="25">
        <v>2.15</v>
      </c>
      <c r="G33" s="25"/>
      <c r="H33" s="25"/>
      <c r="I33" s="25"/>
      <c r="J33" s="25"/>
      <c r="K33" s="153"/>
      <c r="L33" s="155"/>
    </row>
    <row r="34" spans="1:12" s="24" customFormat="1" x14ac:dyDescent="0.25">
      <c r="A34" s="152"/>
      <c r="B34" s="153"/>
      <c r="C34" s="98" t="s">
        <v>875</v>
      </c>
      <c r="D34" s="25"/>
      <c r="E34" s="153"/>
      <c r="F34" s="25">
        <v>2.78</v>
      </c>
      <c r="G34" s="25"/>
      <c r="H34" s="25"/>
      <c r="I34" s="25"/>
      <c r="J34" s="25"/>
      <c r="K34" s="153"/>
      <c r="L34" s="155"/>
    </row>
    <row r="35" spans="1:12" s="24" customFormat="1" x14ac:dyDescent="0.25">
      <c r="A35" s="143"/>
      <c r="B35" s="145"/>
      <c r="C35" s="61" t="s">
        <v>876</v>
      </c>
      <c r="D35" s="48"/>
      <c r="E35" s="145"/>
      <c r="F35" s="48">
        <v>2.91</v>
      </c>
      <c r="G35" s="48"/>
      <c r="H35" s="48"/>
      <c r="I35" s="48"/>
      <c r="J35" s="48"/>
      <c r="K35" s="145"/>
      <c r="L35" s="156"/>
    </row>
    <row r="36" spans="1:12" s="24" customFormat="1" x14ac:dyDescent="0.25"/>
    <row r="37" spans="1:12" s="24" customFormat="1" x14ac:dyDescent="0.25">
      <c r="F37" s="46" t="s">
        <v>1610</v>
      </c>
      <c r="G37" s="114"/>
      <c r="H37" s="114"/>
    </row>
    <row r="38" spans="1:12" s="24" customFormat="1" ht="23.1" x14ac:dyDescent="0.25">
      <c r="A38" s="142" t="s">
        <v>1614</v>
      </c>
      <c r="B38" s="144" t="s">
        <v>890</v>
      </c>
      <c r="C38" s="58" t="s">
        <v>885</v>
      </c>
      <c r="D38" s="47"/>
      <c r="E38" s="47" t="s">
        <v>878</v>
      </c>
      <c r="F38" s="47">
        <v>-0.41</v>
      </c>
      <c r="G38" s="47" t="s">
        <v>879</v>
      </c>
      <c r="H38" s="47"/>
      <c r="I38" s="47"/>
      <c r="J38" s="47">
        <v>7</v>
      </c>
      <c r="K38" s="58" t="s">
        <v>882</v>
      </c>
      <c r="L38" s="97" t="s">
        <v>881</v>
      </c>
    </row>
    <row r="39" spans="1:12" s="24" customFormat="1" ht="34.65" x14ac:dyDescent="0.25">
      <c r="A39" s="152"/>
      <c r="B39" s="153"/>
      <c r="C39" s="98" t="s">
        <v>886</v>
      </c>
      <c r="D39" s="25"/>
      <c r="E39" s="25" t="s">
        <v>878</v>
      </c>
      <c r="F39" s="25">
        <v>-0.31</v>
      </c>
      <c r="G39" s="25" t="s">
        <v>880</v>
      </c>
      <c r="H39" s="25"/>
      <c r="I39" s="25"/>
      <c r="J39" s="25">
        <v>6</v>
      </c>
      <c r="K39" s="98" t="s">
        <v>883</v>
      </c>
      <c r="L39" s="99" t="s">
        <v>612</v>
      </c>
    </row>
    <row r="40" spans="1:12" s="24" customFormat="1" ht="23.1" x14ac:dyDescent="0.25">
      <c r="A40" s="143"/>
      <c r="B40" s="145"/>
      <c r="C40" s="61" t="s">
        <v>887</v>
      </c>
      <c r="D40" s="48"/>
      <c r="E40" s="48"/>
      <c r="F40" s="48">
        <v>-0.78</v>
      </c>
      <c r="G40" s="48" t="s">
        <v>888</v>
      </c>
      <c r="H40" s="48"/>
      <c r="I40" s="48"/>
      <c r="J40" s="48">
        <v>7</v>
      </c>
      <c r="K40" s="61" t="s">
        <v>884</v>
      </c>
      <c r="L40" s="100" t="s">
        <v>889</v>
      </c>
    </row>
    <row r="41" spans="1:12" s="24" customFormat="1" x14ac:dyDescent="0.25"/>
    <row r="42" spans="1:12" s="24" customFormat="1" x14ac:dyDescent="0.25"/>
    <row r="43" spans="1:12" s="24" customFormat="1" x14ac:dyDescent="0.25">
      <c r="F43" s="46" t="s">
        <v>1610</v>
      </c>
      <c r="G43" s="114"/>
      <c r="H43" s="114"/>
    </row>
    <row r="44" spans="1:12" s="24" customFormat="1" ht="46.2" x14ac:dyDescent="0.25">
      <c r="A44" s="160" t="s">
        <v>1613</v>
      </c>
      <c r="B44" s="47" t="s">
        <v>892</v>
      </c>
      <c r="C44" s="58" t="s">
        <v>906</v>
      </c>
      <c r="D44" s="47"/>
      <c r="E44" s="58" t="s">
        <v>891</v>
      </c>
      <c r="F44" s="47">
        <v>-0.13</v>
      </c>
      <c r="G44" s="47">
        <v>-0.21</v>
      </c>
      <c r="H44" s="47">
        <v>-0.05</v>
      </c>
      <c r="I44" s="47"/>
      <c r="J44" s="47">
        <v>8</v>
      </c>
      <c r="K44" s="58" t="s">
        <v>902</v>
      </c>
      <c r="L44" s="154" t="s">
        <v>889</v>
      </c>
    </row>
    <row r="45" spans="1:12" s="24" customFormat="1" ht="34.65" x14ac:dyDescent="0.25">
      <c r="A45" s="161"/>
      <c r="B45" s="25" t="s">
        <v>901</v>
      </c>
      <c r="C45" s="98" t="s">
        <v>900</v>
      </c>
      <c r="D45" s="25"/>
      <c r="E45" s="98" t="s">
        <v>894</v>
      </c>
      <c r="F45" s="25">
        <v>-0.15</v>
      </c>
      <c r="G45" s="25">
        <v>-0.28000000000000003</v>
      </c>
      <c r="H45" s="25">
        <v>-0.03</v>
      </c>
      <c r="I45" s="25"/>
      <c r="J45" s="25">
        <v>4</v>
      </c>
      <c r="K45" s="98" t="s">
        <v>904</v>
      </c>
      <c r="L45" s="155"/>
    </row>
    <row r="46" spans="1:12" s="24" customFormat="1" x14ac:dyDescent="0.25">
      <c r="A46" s="161"/>
      <c r="B46" s="25"/>
      <c r="C46" s="98" t="s">
        <v>893</v>
      </c>
      <c r="D46" s="25"/>
      <c r="E46" s="98" t="s">
        <v>895</v>
      </c>
      <c r="F46" s="25">
        <v>0</v>
      </c>
      <c r="G46" s="25" t="s">
        <v>903</v>
      </c>
      <c r="H46" s="25"/>
      <c r="I46" s="25"/>
      <c r="J46" s="25"/>
      <c r="K46" s="98" t="s">
        <v>905</v>
      </c>
      <c r="L46" s="155"/>
    </row>
    <row r="47" spans="1:12" s="24" customFormat="1" x14ac:dyDescent="0.25">
      <c r="A47" s="161"/>
      <c r="B47" s="25"/>
      <c r="C47" s="98"/>
      <c r="D47" s="25"/>
      <c r="E47" s="98"/>
      <c r="F47" s="25"/>
      <c r="G47" s="25"/>
      <c r="H47" s="25"/>
      <c r="I47" s="25"/>
      <c r="J47" s="25"/>
      <c r="K47" s="98" t="s">
        <v>907</v>
      </c>
      <c r="L47" s="155"/>
    </row>
    <row r="48" spans="1:12" s="24" customFormat="1" x14ac:dyDescent="0.25">
      <c r="A48" s="161"/>
      <c r="B48" s="25"/>
      <c r="C48" s="98"/>
      <c r="D48" s="25"/>
      <c r="E48" s="98" t="s">
        <v>896</v>
      </c>
      <c r="F48" s="25"/>
      <c r="G48" s="25"/>
      <c r="H48" s="25"/>
      <c r="I48" s="25"/>
      <c r="J48" s="25"/>
      <c r="K48" s="98"/>
      <c r="L48" s="155"/>
    </row>
    <row r="49" spans="1:12" s="24" customFormat="1" x14ac:dyDescent="0.25">
      <c r="A49" s="161"/>
      <c r="B49" s="25"/>
      <c r="C49" s="98"/>
      <c r="D49" s="25"/>
      <c r="E49" s="98" t="s">
        <v>897</v>
      </c>
      <c r="F49" s="25"/>
      <c r="G49" s="25"/>
      <c r="H49" s="25"/>
      <c r="I49" s="25"/>
      <c r="J49" s="25"/>
      <c r="K49" s="98"/>
      <c r="L49" s="155"/>
    </row>
    <row r="50" spans="1:12" s="24" customFormat="1" x14ac:dyDescent="0.25">
      <c r="A50" s="161"/>
      <c r="B50" s="25"/>
      <c r="C50" s="98"/>
      <c r="D50" s="25"/>
      <c r="E50" s="98" t="s">
        <v>898</v>
      </c>
      <c r="F50" s="25"/>
      <c r="G50" s="25"/>
      <c r="H50" s="25"/>
      <c r="I50" s="25"/>
      <c r="J50" s="25"/>
      <c r="K50" s="98"/>
      <c r="L50" s="155"/>
    </row>
    <row r="51" spans="1:12" s="24" customFormat="1" x14ac:dyDescent="0.25">
      <c r="A51" s="162"/>
      <c r="B51" s="48"/>
      <c r="C51" s="61"/>
      <c r="D51" s="48"/>
      <c r="E51" s="61" t="s">
        <v>899</v>
      </c>
      <c r="F51" s="48"/>
      <c r="G51" s="48"/>
      <c r="H51" s="48"/>
      <c r="I51" s="48"/>
      <c r="J51" s="48"/>
      <c r="K51" s="61"/>
      <c r="L51" s="156"/>
    </row>
    <row r="52" spans="1:12" s="24" customFormat="1" x14ac:dyDescent="0.25"/>
    <row r="53" spans="1:12" s="24" customFormat="1" x14ac:dyDescent="0.25">
      <c r="F53" s="46" t="s">
        <v>1610</v>
      </c>
      <c r="G53" s="114"/>
      <c r="H53" s="114"/>
    </row>
    <row r="54" spans="1:12" s="24" customFormat="1" ht="103.95" x14ac:dyDescent="0.25">
      <c r="A54" s="142" t="s">
        <v>1612</v>
      </c>
      <c r="B54" s="144" t="s">
        <v>915</v>
      </c>
      <c r="C54" s="58" t="s">
        <v>912</v>
      </c>
      <c r="D54" s="47"/>
      <c r="E54" s="58" t="s">
        <v>911</v>
      </c>
      <c r="F54" s="47">
        <v>-0.6</v>
      </c>
      <c r="G54" s="47">
        <v>-0.74</v>
      </c>
      <c r="H54" s="47">
        <v>-0.46</v>
      </c>
      <c r="I54" s="47"/>
      <c r="J54" s="47">
        <v>13</v>
      </c>
      <c r="K54" s="58" t="s">
        <v>1611</v>
      </c>
      <c r="L54" s="157"/>
    </row>
    <row r="55" spans="1:12" s="24" customFormat="1" x14ac:dyDescent="0.25">
      <c r="A55" s="152"/>
      <c r="B55" s="153"/>
      <c r="C55" s="98" t="s">
        <v>913</v>
      </c>
      <c r="D55" s="25"/>
      <c r="E55" s="98" t="s">
        <v>911</v>
      </c>
      <c r="F55" s="25">
        <v>-0.48</v>
      </c>
      <c r="G55" s="25">
        <v>-0.6</v>
      </c>
      <c r="H55" s="25">
        <v>-0.35</v>
      </c>
      <c r="I55" s="25"/>
      <c r="J55" s="25">
        <v>13</v>
      </c>
      <c r="K55" s="98" t="s">
        <v>917</v>
      </c>
      <c r="L55" s="158"/>
    </row>
    <row r="56" spans="1:12" s="24" customFormat="1" x14ac:dyDescent="0.25">
      <c r="A56" s="152"/>
      <c r="B56" s="153"/>
      <c r="C56" s="98" t="s">
        <v>914</v>
      </c>
      <c r="D56" s="25"/>
      <c r="E56" s="98" t="s">
        <v>911</v>
      </c>
      <c r="F56" s="25">
        <v>-0.76</v>
      </c>
      <c r="G56" s="25">
        <v>-1.1299999999999999</v>
      </c>
      <c r="H56" s="25">
        <v>-0.4</v>
      </c>
      <c r="I56" s="25"/>
      <c r="J56" s="25">
        <v>8</v>
      </c>
      <c r="K56" s="98" t="s">
        <v>612</v>
      </c>
      <c r="L56" s="158"/>
    </row>
    <row r="57" spans="1:12" s="24" customFormat="1" x14ac:dyDescent="0.25">
      <c r="A57" s="152"/>
      <c r="B57" s="153"/>
      <c r="C57" s="98" t="s">
        <v>918</v>
      </c>
      <c r="D57" s="25"/>
      <c r="E57" s="98" t="s">
        <v>911</v>
      </c>
      <c r="F57" s="25">
        <v>-0.08</v>
      </c>
      <c r="G57" s="25"/>
      <c r="H57" s="25"/>
      <c r="I57" s="25"/>
      <c r="J57" s="25"/>
      <c r="K57" s="98" t="s">
        <v>922</v>
      </c>
      <c r="L57" s="158"/>
    </row>
    <row r="58" spans="1:12" s="24" customFormat="1" ht="23.1" x14ac:dyDescent="0.25">
      <c r="A58" s="152"/>
      <c r="B58" s="153"/>
      <c r="C58" s="98" t="s">
        <v>919</v>
      </c>
      <c r="D58" s="25"/>
      <c r="E58" s="98" t="s">
        <v>911</v>
      </c>
      <c r="F58" s="25">
        <v>-0.09</v>
      </c>
      <c r="G58" s="25"/>
      <c r="H58" s="25"/>
      <c r="I58" s="25"/>
      <c r="J58" s="25"/>
      <c r="K58" s="98" t="s">
        <v>1131</v>
      </c>
      <c r="L58" s="158"/>
    </row>
    <row r="59" spans="1:12" s="24" customFormat="1" x14ac:dyDescent="0.25">
      <c r="A59" s="152"/>
      <c r="B59" s="153"/>
      <c r="C59" s="98" t="s">
        <v>920</v>
      </c>
      <c r="D59" s="25"/>
      <c r="E59" s="98" t="s">
        <v>911</v>
      </c>
      <c r="F59" s="25">
        <v>-0.28000000000000003</v>
      </c>
      <c r="G59" s="25"/>
      <c r="H59" s="25"/>
      <c r="I59" s="25"/>
      <c r="J59" s="25"/>
      <c r="K59" s="98"/>
      <c r="L59" s="158"/>
    </row>
    <row r="60" spans="1:12" s="24" customFormat="1" x14ac:dyDescent="0.25">
      <c r="A60" s="152"/>
      <c r="B60" s="153"/>
      <c r="C60" s="98" t="s">
        <v>921</v>
      </c>
      <c r="D60" s="25"/>
      <c r="E60" s="98" t="s">
        <v>911</v>
      </c>
      <c r="F60" s="25">
        <v>-0.2</v>
      </c>
      <c r="G60" s="25"/>
      <c r="H60" s="25"/>
      <c r="I60" s="25"/>
      <c r="J60" s="25"/>
      <c r="K60" s="98"/>
      <c r="L60" s="158"/>
    </row>
    <row r="61" spans="1:12" s="24" customFormat="1" x14ac:dyDescent="0.25">
      <c r="A61" s="152"/>
      <c r="B61" s="153"/>
      <c r="C61" s="98" t="s">
        <v>916</v>
      </c>
      <c r="D61" s="25"/>
      <c r="E61" s="98" t="s">
        <v>911</v>
      </c>
      <c r="F61" s="25">
        <v>-0.43</v>
      </c>
      <c r="G61" s="25"/>
      <c r="H61" s="25"/>
      <c r="I61" s="25"/>
      <c r="J61" s="25"/>
      <c r="K61" s="98"/>
      <c r="L61" s="158"/>
    </row>
    <row r="62" spans="1:12" s="24" customFormat="1" x14ac:dyDescent="0.25">
      <c r="A62" s="152"/>
      <c r="B62" s="153"/>
      <c r="C62" s="98" t="s">
        <v>908</v>
      </c>
      <c r="D62" s="25"/>
      <c r="E62" s="98" t="s">
        <v>911</v>
      </c>
      <c r="F62" s="25">
        <v>-0.56999999999999995</v>
      </c>
      <c r="G62" s="25">
        <v>-0.82</v>
      </c>
      <c r="H62" s="25">
        <v>-0.32</v>
      </c>
      <c r="I62" s="25"/>
      <c r="J62" s="25">
        <v>5</v>
      </c>
      <c r="K62" s="98"/>
      <c r="L62" s="158"/>
    </row>
    <row r="63" spans="1:12" s="24" customFormat="1" x14ac:dyDescent="0.25">
      <c r="A63" s="152"/>
      <c r="B63" s="153"/>
      <c r="C63" s="98" t="s">
        <v>909</v>
      </c>
      <c r="D63" s="25"/>
      <c r="E63" s="98" t="s">
        <v>911</v>
      </c>
      <c r="F63" s="25">
        <v>-0.36</v>
      </c>
      <c r="G63" s="25">
        <v>-0.47</v>
      </c>
      <c r="H63" s="25">
        <v>-0.2</v>
      </c>
      <c r="I63" s="25"/>
      <c r="J63" s="25">
        <v>7</v>
      </c>
      <c r="K63" s="98"/>
      <c r="L63" s="158"/>
    </row>
    <row r="64" spans="1:12" s="24" customFormat="1" x14ac:dyDescent="0.25">
      <c r="A64" s="143"/>
      <c r="B64" s="145"/>
      <c r="C64" s="61" t="s">
        <v>910</v>
      </c>
      <c r="D64" s="48"/>
      <c r="E64" s="61" t="s">
        <v>911</v>
      </c>
      <c r="F64" s="48">
        <v>-0.49</v>
      </c>
      <c r="G64" s="48">
        <v>-0.66</v>
      </c>
      <c r="H64" s="48">
        <v>-0.33</v>
      </c>
      <c r="I64" s="48"/>
      <c r="J64" s="48">
        <v>5</v>
      </c>
      <c r="K64" s="61"/>
      <c r="L64" s="159"/>
    </row>
    <row r="65" spans="1:12" s="24" customFormat="1" x14ac:dyDescent="0.25"/>
    <row r="66" spans="1:12" s="24" customFormat="1" x14ac:dyDescent="0.25">
      <c r="A66" s="142" t="s">
        <v>1609</v>
      </c>
      <c r="B66" s="137" t="s">
        <v>962</v>
      </c>
      <c r="C66" s="58" t="s">
        <v>956</v>
      </c>
      <c r="D66" s="47"/>
      <c r="E66" s="109" t="s">
        <v>955</v>
      </c>
      <c r="F66" s="47" t="s">
        <v>957</v>
      </c>
      <c r="G66" s="47">
        <v>-0.28999999999999998</v>
      </c>
      <c r="H66" s="47">
        <v>-0.05</v>
      </c>
      <c r="I66" s="47"/>
      <c r="J66" s="47">
        <v>3</v>
      </c>
      <c r="K66" s="58" t="s">
        <v>958</v>
      </c>
      <c r="L66" s="154" t="s">
        <v>968</v>
      </c>
    </row>
    <row r="67" spans="1:12" s="24" customFormat="1" ht="23.1" x14ac:dyDescent="0.25">
      <c r="A67" s="152"/>
      <c r="B67" s="166"/>
      <c r="C67" s="98" t="s">
        <v>941</v>
      </c>
      <c r="D67" s="25"/>
      <c r="E67" s="110" t="s">
        <v>954</v>
      </c>
      <c r="F67" s="25" t="s">
        <v>943</v>
      </c>
      <c r="G67" s="25">
        <v>-0.27</v>
      </c>
      <c r="H67" s="25">
        <v>0.22</v>
      </c>
      <c r="I67" s="25"/>
      <c r="J67" s="25">
        <v>3</v>
      </c>
      <c r="K67" s="98" t="s">
        <v>959</v>
      </c>
      <c r="L67" s="155"/>
    </row>
    <row r="68" spans="1:12" s="24" customFormat="1" ht="34.65" x14ac:dyDescent="0.25">
      <c r="A68" s="152"/>
      <c r="B68" s="166"/>
      <c r="C68" s="110" t="s">
        <v>942</v>
      </c>
      <c r="D68" s="25"/>
      <c r="E68" s="110" t="s">
        <v>954</v>
      </c>
      <c r="F68" s="25" t="s">
        <v>944</v>
      </c>
      <c r="G68" s="25">
        <v>-0.41</v>
      </c>
      <c r="H68" s="25">
        <v>-0.09</v>
      </c>
      <c r="I68" s="25"/>
      <c r="J68" s="25">
        <v>6</v>
      </c>
      <c r="K68" s="98" t="s">
        <v>960</v>
      </c>
      <c r="L68" s="155"/>
    </row>
    <row r="69" spans="1:12" s="24" customFormat="1" ht="23.1" x14ac:dyDescent="0.25">
      <c r="A69" s="152"/>
      <c r="B69" s="166"/>
      <c r="C69" s="110" t="s">
        <v>945</v>
      </c>
      <c r="D69" s="25"/>
      <c r="E69" s="110" t="s">
        <v>955</v>
      </c>
      <c r="F69" s="25" t="s">
        <v>946</v>
      </c>
      <c r="G69" s="25">
        <v>-0.43</v>
      </c>
      <c r="H69" s="25">
        <v>-0.16</v>
      </c>
      <c r="I69" s="25"/>
      <c r="J69" s="25">
        <v>3</v>
      </c>
      <c r="K69" s="98"/>
      <c r="L69" s="155"/>
    </row>
    <row r="70" spans="1:12" s="24" customFormat="1" ht="23.1" x14ac:dyDescent="0.25">
      <c r="A70" s="152"/>
      <c r="B70" s="166"/>
      <c r="C70" s="110" t="s">
        <v>947</v>
      </c>
      <c r="D70" s="25"/>
      <c r="E70" s="110" t="s">
        <v>953</v>
      </c>
      <c r="F70" s="25" t="s">
        <v>948</v>
      </c>
      <c r="G70" s="25">
        <v>-0.23</v>
      </c>
      <c r="H70" s="25">
        <v>0.13</v>
      </c>
      <c r="I70" s="25"/>
      <c r="J70" s="25">
        <v>4</v>
      </c>
      <c r="K70" s="98"/>
      <c r="L70" s="155"/>
    </row>
    <row r="71" spans="1:12" s="24" customFormat="1" ht="23.1" x14ac:dyDescent="0.25">
      <c r="A71" s="152"/>
      <c r="B71" s="166"/>
      <c r="C71" s="110" t="s">
        <v>949</v>
      </c>
      <c r="D71" s="25"/>
      <c r="E71" s="110" t="s">
        <v>953</v>
      </c>
      <c r="F71" s="25" t="s">
        <v>950</v>
      </c>
      <c r="G71" s="25">
        <v>-0.18</v>
      </c>
      <c r="H71" s="25">
        <v>0.04</v>
      </c>
      <c r="I71" s="25"/>
      <c r="J71" s="25">
        <v>3</v>
      </c>
      <c r="K71" s="98"/>
      <c r="L71" s="155"/>
    </row>
    <row r="72" spans="1:12" s="24" customFormat="1" x14ac:dyDescent="0.25">
      <c r="A72" s="143"/>
      <c r="B72" s="138"/>
      <c r="C72" s="111" t="s">
        <v>951</v>
      </c>
      <c r="D72" s="48"/>
      <c r="E72" s="112" t="s">
        <v>953</v>
      </c>
      <c r="F72" s="48" t="s">
        <v>952</v>
      </c>
      <c r="G72" s="48">
        <v>-0.32</v>
      </c>
      <c r="H72" s="48">
        <v>0.01</v>
      </c>
      <c r="I72" s="48"/>
      <c r="J72" s="48">
        <v>3</v>
      </c>
      <c r="K72" s="61"/>
      <c r="L72" s="156"/>
    </row>
    <row r="73" spans="1:12" s="24" customFormat="1" x14ac:dyDescent="0.25"/>
    <row r="74" spans="1:12" s="24" customFormat="1" x14ac:dyDescent="0.25">
      <c r="F74" s="115" t="s">
        <v>937</v>
      </c>
      <c r="G74" s="46"/>
      <c r="H74" s="46"/>
    </row>
    <row r="75" spans="1:12" s="24" customFormat="1" x14ac:dyDescent="0.25">
      <c r="A75" s="163" t="s">
        <v>1607</v>
      </c>
      <c r="B75" s="144" t="s">
        <v>1608</v>
      </c>
      <c r="C75" s="144" t="s">
        <v>923</v>
      </c>
      <c r="D75" s="58"/>
      <c r="E75" s="144" t="s">
        <v>924</v>
      </c>
      <c r="F75" s="144" t="s">
        <v>925</v>
      </c>
      <c r="G75" s="144">
        <v>3.2</v>
      </c>
      <c r="H75" s="144">
        <v>6.77</v>
      </c>
      <c r="I75" s="58"/>
      <c r="J75" s="144">
        <v>15</v>
      </c>
      <c r="K75" s="58" t="s">
        <v>932</v>
      </c>
      <c r="L75" s="154" t="s">
        <v>934</v>
      </c>
    </row>
    <row r="76" spans="1:12" s="24" customFormat="1" x14ac:dyDescent="0.25">
      <c r="A76" s="164"/>
      <c r="B76" s="153"/>
      <c r="C76" s="153"/>
      <c r="D76" s="98"/>
      <c r="E76" s="153"/>
      <c r="F76" s="153"/>
      <c r="G76" s="153"/>
      <c r="H76" s="153"/>
      <c r="I76" s="98"/>
      <c r="J76" s="153"/>
      <c r="K76" s="98" t="s">
        <v>933</v>
      </c>
      <c r="L76" s="155"/>
    </row>
    <row r="77" spans="1:12" s="24" customFormat="1" x14ac:dyDescent="0.25">
      <c r="A77" s="164"/>
      <c r="B77" s="153"/>
      <c r="C77" s="153"/>
      <c r="D77" s="98"/>
      <c r="E77" s="153"/>
      <c r="F77" s="153"/>
      <c r="G77" s="153"/>
      <c r="H77" s="153"/>
      <c r="I77" s="98"/>
      <c r="J77" s="153"/>
      <c r="K77" s="98" t="s">
        <v>926</v>
      </c>
      <c r="L77" s="155"/>
    </row>
    <row r="78" spans="1:12" s="24" customFormat="1" x14ac:dyDescent="0.25">
      <c r="A78" s="164"/>
      <c r="B78" s="153"/>
      <c r="C78" s="153"/>
      <c r="D78" s="98"/>
      <c r="E78" s="153"/>
      <c r="F78" s="153"/>
      <c r="G78" s="153"/>
      <c r="H78" s="153"/>
      <c r="I78" s="98"/>
      <c r="J78" s="153"/>
      <c r="K78" s="98" t="s">
        <v>927</v>
      </c>
      <c r="L78" s="155"/>
    </row>
    <row r="79" spans="1:12" s="24" customFormat="1" ht="46.2" x14ac:dyDescent="0.25">
      <c r="A79" s="164"/>
      <c r="B79" s="153"/>
      <c r="C79" s="153"/>
      <c r="D79" s="98"/>
      <c r="E79" s="153"/>
      <c r="F79" s="153"/>
      <c r="G79" s="153"/>
      <c r="H79" s="153"/>
      <c r="I79" s="98"/>
      <c r="J79" s="153"/>
      <c r="K79" s="98" t="s">
        <v>929</v>
      </c>
      <c r="L79" s="155"/>
    </row>
    <row r="80" spans="1:12" s="24" customFormat="1" x14ac:dyDescent="0.25">
      <c r="A80" s="164"/>
      <c r="B80" s="153"/>
      <c r="C80" s="153"/>
      <c r="D80" s="98"/>
      <c r="E80" s="153"/>
      <c r="F80" s="153"/>
      <c r="G80" s="153"/>
      <c r="H80" s="153"/>
      <c r="I80" s="98"/>
      <c r="J80" s="153"/>
      <c r="K80" s="98" t="s">
        <v>928</v>
      </c>
      <c r="L80" s="155"/>
    </row>
    <row r="81" spans="1:12" s="24" customFormat="1" ht="80.849999999999994" x14ac:dyDescent="0.25">
      <c r="A81" s="164"/>
      <c r="B81" s="153"/>
      <c r="C81" s="153"/>
      <c r="D81" s="98"/>
      <c r="E81" s="153"/>
      <c r="F81" s="153"/>
      <c r="G81" s="153"/>
      <c r="H81" s="153"/>
      <c r="I81" s="98"/>
      <c r="J81" s="153"/>
      <c r="K81" s="1" t="s">
        <v>930</v>
      </c>
      <c r="L81" s="155"/>
    </row>
    <row r="82" spans="1:12" s="24" customFormat="1" ht="23.1" x14ac:dyDescent="0.25">
      <c r="A82" s="165"/>
      <c r="B82" s="145"/>
      <c r="C82" s="145"/>
      <c r="D82" s="61"/>
      <c r="E82" s="145"/>
      <c r="F82" s="145"/>
      <c r="G82" s="145"/>
      <c r="H82" s="145"/>
      <c r="I82" s="61"/>
      <c r="J82" s="145"/>
      <c r="K82" s="61" t="s">
        <v>931</v>
      </c>
      <c r="L82" s="156"/>
    </row>
    <row r="83" spans="1:12" s="24" customFormat="1" x14ac:dyDescent="0.25"/>
    <row r="84" spans="1:12" s="24" customFormat="1" x14ac:dyDescent="0.25">
      <c r="F84" s="46" t="s">
        <v>937</v>
      </c>
      <c r="G84" s="46"/>
      <c r="H84" s="46"/>
    </row>
    <row r="85" spans="1:12" s="24" customFormat="1" x14ac:dyDescent="0.25">
      <c r="A85" s="160" t="s">
        <v>1606</v>
      </c>
      <c r="B85" s="47" t="s">
        <v>1605</v>
      </c>
      <c r="C85" s="47" t="s">
        <v>923</v>
      </c>
      <c r="D85" s="47" t="s">
        <v>230</v>
      </c>
      <c r="E85" s="47" t="s">
        <v>935</v>
      </c>
      <c r="F85" s="47">
        <v>11.94</v>
      </c>
      <c r="G85" s="47">
        <v>10.97</v>
      </c>
      <c r="H85" s="47">
        <v>13.42</v>
      </c>
      <c r="I85" s="47"/>
      <c r="J85" s="47">
        <v>27</v>
      </c>
      <c r="K85" s="144" t="s">
        <v>938</v>
      </c>
      <c r="L85" s="154" t="s">
        <v>939</v>
      </c>
    </row>
    <row r="86" spans="1:12" s="24" customFormat="1" x14ac:dyDescent="0.25">
      <c r="A86" s="161"/>
      <c r="B86" s="25"/>
      <c r="C86" s="25"/>
      <c r="D86" s="25"/>
      <c r="E86" s="25"/>
      <c r="F86" s="25"/>
      <c r="G86" s="25"/>
      <c r="H86" s="25"/>
      <c r="I86" s="25"/>
      <c r="J86" s="25"/>
      <c r="K86" s="153"/>
      <c r="L86" s="155"/>
    </row>
    <row r="87" spans="1:12" s="24" customFormat="1" x14ac:dyDescent="0.25">
      <c r="A87" s="162"/>
      <c r="B87" s="48"/>
      <c r="C87" s="48" t="s">
        <v>940</v>
      </c>
      <c r="D87" s="48"/>
      <c r="E87" s="48"/>
      <c r="F87" s="48"/>
      <c r="G87" s="48"/>
      <c r="H87" s="48"/>
      <c r="I87" s="48"/>
      <c r="J87" s="48"/>
      <c r="K87" s="145"/>
      <c r="L87" s="156"/>
    </row>
    <row r="88" spans="1:12" s="24" customFormat="1" x14ac:dyDescent="0.25"/>
    <row r="89" spans="1:12" s="24" customFormat="1" x14ac:dyDescent="0.25">
      <c r="A89" s="98"/>
      <c r="B89" s="25"/>
      <c r="C89" s="25"/>
      <c r="D89" s="25"/>
      <c r="E89" s="25"/>
      <c r="F89" s="115" t="s">
        <v>207</v>
      </c>
      <c r="G89" s="115"/>
      <c r="H89" s="115"/>
      <c r="I89" s="25"/>
      <c r="J89" s="25"/>
      <c r="K89" s="25"/>
      <c r="L89" s="25"/>
    </row>
    <row r="90" spans="1:12" s="24" customFormat="1" ht="23.1" x14ac:dyDescent="0.25">
      <c r="A90" s="142" t="s">
        <v>1604</v>
      </c>
      <c r="B90" s="58" t="s">
        <v>970</v>
      </c>
      <c r="C90" s="58" t="s">
        <v>963</v>
      </c>
      <c r="D90" s="58"/>
      <c r="E90" s="58" t="s">
        <v>961</v>
      </c>
      <c r="F90" s="47">
        <v>-6.3</v>
      </c>
      <c r="G90" s="47">
        <v>-9.1</v>
      </c>
      <c r="H90" s="47">
        <v>-3.5</v>
      </c>
      <c r="I90" s="47"/>
      <c r="J90" s="47">
        <v>4</v>
      </c>
      <c r="K90" s="58" t="s">
        <v>966</v>
      </c>
      <c r="L90" s="154"/>
    </row>
    <row r="91" spans="1:12" s="24" customFormat="1" ht="23.1" x14ac:dyDescent="0.25">
      <c r="A91" s="152"/>
      <c r="B91" s="98" t="s">
        <v>971</v>
      </c>
      <c r="C91" s="98" t="s">
        <v>964</v>
      </c>
      <c r="D91" s="98"/>
      <c r="E91" s="98" t="s">
        <v>961</v>
      </c>
      <c r="F91" s="25">
        <v>-4</v>
      </c>
      <c r="G91" s="25">
        <v>-7.5</v>
      </c>
      <c r="H91" s="25">
        <v>-0.4</v>
      </c>
      <c r="I91" s="25"/>
      <c r="J91" s="25">
        <v>3</v>
      </c>
      <c r="K91" s="98" t="s">
        <v>967</v>
      </c>
      <c r="L91" s="155"/>
    </row>
    <row r="92" spans="1:12" s="24" customFormat="1" ht="23.1" x14ac:dyDescent="0.25">
      <c r="A92" s="143"/>
      <c r="B92" s="61"/>
      <c r="C92" s="61" t="s">
        <v>965</v>
      </c>
      <c r="D92" s="61"/>
      <c r="E92" s="61" t="s">
        <v>961</v>
      </c>
      <c r="F92" s="48">
        <v>-3.8</v>
      </c>
      <c r="G92" s="48">
        <v>-7.3</v>
      </c>
      <c r="H92" s="48">
        <v>-0.2</v>
      </c>
      <c r="I92" s="48"/>
      <c r="J92" s="48">
        <v>2</v>
      </c>
      <c r="K92" s="61" t="s">
        <v>969</v>
      </c>
      <c r="L92" s="156"/>
    </row>
    <row r="93" spans="1:12" s="24" customFormat="1" x14ac:dyDescent="0.25"/>
    <row r="94" spans="1:12" s="24" customFormat="1" x14ac:dyDescent="0.25">
      <c r="A94" s="25"/>
      <c r="B94" s="25"/>
      <c r="C94" s="105"/>
      <c r="D94" s="25"/>
      <c r="E94" s="25"/>
      <c r="F94" s="115" t="s">
        <v>98</v>
      </c>
      <c r="G94" s="115" t="s">
        <v>1006</v>
      </c>
      <c r="H94" s="115"/>
      <c r="I94" s="115"/>
      <c r="J94" s="115"/>
      <c r="K94" s="98"/>
      <c r="L94" s="25"/>
    </row>
    <row r="95" spans="1:12" s="24" customFormat="1" ht="46.2" x14ac:dyDescent="0.25">
      <c r="A95" s="142" t="s">
        <v>1602</v>
      </c>
      <c r="B95" s="58" t="s">
        <v>1004</v>
      </c>
      <c r="C95" s="58" t="s">
        <v>1603</v>
      </c>
      <c r="D95" s="47"/>
      <c r="E95" s="58" t="s">
        <v>972</v>
      </c>
      <c r="F95" s="47">
        <v>0.34</v>
      </c>
      <c r="G95" s="47"/>
      <c r="H95" s="47"/>
      <c r="I95" s="47"/>
      <c r="J95" s="47">
        <v>12</v>
      </c>
      <c r="K95" s="58" t="s">
        <v>973</v>
      </c>
      <c r="L95" s="157" t="s">
        <v>1007</v>
      </c>
    </row>
    <row r="96" spans="1:12" s="24" customFormat="1" x14ac:dyDescent="0.25">
      <c r="A96" s="152"/>
      <c r="B96" s="98"/>
      <c r="C96" s="98" t="s">
        <v>978</v>
      </c>
      <c r="D96" s="25"/>
      <c r="E96" s="98" t="s">
        <v>972</v>
      </c>
      <c r="F96" s="25">
        <v>0.33</v>
      </c>
      <c r="G96" s="25"/>
      <c r="H96" s="25"/>
      <c r="I96" s="25"/>
      <c r="J96" s="25">
        <v>9</v>
      </c>
      <c r="K96" s="98" t="s">
        <v>974</v>
      </c>
      <c r="L96" s="158"/>
    </row>
    <row r="97" spans="1:12" s="24" customFormat="1" ht="138.6" x14ac:dyDescent="0.25">
      <c r="A97" s="152"/>
      <c r="B97" s="98"/>
      <c r="C97" s="98" t="s">
        <v>979</v>
      </c>
      <c r="D97" s="25"/>
      <c r="E97" s="98" t="s">
        <v>972</v>
      </c>
      <c r="F97" s="25">
        <v>0.35</v>
      </c>
      <c r="G97" s="25"/>
      <c r="H97" s="25"/>
      <c r="I97" s="25"/>
      <c r="J97" s="25">
        <v>4</v>
      </c>
      <c r="K97" s="98" t="s">
        <v>975</v>
      </c>
      <c r="L97" s="158"/>
    </row>
    <row r="98" spans="1:12" s="24" customFormat="1" x14ac:dyDescent="0.25">
      <c r="A98" s="152"/>
      <c r="B98" s="98"/>
      <c r="C98" s="98" t="s">
        <v>977</v>
      </c>
      <c r="D98" s="25"/>
      <c r="E98" s="98" t="s">
        <v>980</v>
      </c>
      <c r="F98" s="25">
        <v>0.21</v>
      </c>
      <c r="G98" s="25"/>
      <c r="H98" s="25"/>
      <c r="I98" s="25"/>
      <c r="J98" s="25">
        <v>8</v>
      </c>
      <c r="K98" s="98"/>
      <c r="L98" s="158"/>
    </row>
    <row r="99" spans="1:12" s="24" customFormat="1" ht="23.1" x14ac:dyDescent="0.25">
      <c r="A99" s="152"/>
      <c r="B99" s="98"/>
      <c r="C99" s="98" t="s">
        <v>977</v>
      </c>
      <c r="D99" s="25"/>
      <c r="E99" s="98" t="s">
        <v>981</v>
      </c>
      <c r="F99" s="25">
        <v>0.32</v>
      </c>
      <c r="G99" s="25"/>
      <c r="H99" s="25"/>
      <c r="I99" s="25"/>
      <c r="J99" s="25">
        <v>5</v>
      </c>
      <c r="K99" s="98"/>
      <c r="L99" s="158"/>
    </row>
    <row r="100" spans="1:12" s="24" customFormat="1" x14ac:dyDescent="0.25">
      <c r="A100" s="152"/>
      <c r="B100" s="98"/>
      <c r="C100" s="98" t="s">
        <v>983</v>
      </c>
      <c r="D100" s="25"/>
      <c r="E100" s="98" t="s">
        <v>982</v>
      </c>
      <c r="F100" s="25">
        <v>0.28999999999999998</v>
      </c>
      <c r="G100" s="25"/>
      <c r="H100" s="25"/>
      <c r="I100" s="25"/>
      <c r="J100" s="25">
        <v>8</v>
      </c>
      <c r="K100" s="98"/>
      <c r="L100" s="158"/>
    </row>
    <row r="101" spans="1:12" s="24" customFormat="1" x14ac:dyDescent="0.25">
      <c r="A101" s="152"/>
      <c r="B101" s="98"/>
      <c r="C101" s="106" t="s">
        <v>984</v>
      </c>
      <c r="D101" s="25"/>
      <c r="E101" s="98"/>
      <c r="F101" s="25"/>
      <c r="G101" s="25"/>
      <c r="H101" s="25"/>
      <c r="I101" s="25"/>
      <c r="J101" s="25"/>
      <c r="K101" s="98"/>
      <c r="L101" s="158"/>
    </row>
    <row r="102" spans="1:12" s="24" customFormat="1" x14ac:dyDescent="0.25">
      <c r="A102" s="152"/>
      <c r="B102" s="98"/>
      <c r="C102" s="98" t="s">
        <v>976</v>
      </c>
      <c r="D102" s="25"/>
      <c r="E102" s="98" t="s">
        <v>982</v>
      </c>
      <c r="F102" s="25">
        <v>0.45</v>
      </c>
      <c r="G102" s="25"/>
      <c r="H102" s="25"/>
      <c r="I102" s="25"/>
      <c r="J102" s="25">
        <v>18</v>
      </c>
      <c r="K102" s="98"/>
      <c r="L102" s="158"/>
    </row>
    <row r="103" spans="1:12" s="24" customFormat="1" x14ac:dyDescent="0.25">
      <c r="A103" s="152"/>
      <c r="B103" s="98"/>
      <c r="C103" s="98" t="s">
        <v>858</v>
      </c>
      <c r="D103" s="25"/>
      <c r="E103" s="98" t="s">
        <v>982</v>
      </c>
      <c r="F103" s="25">
        <v>0.36</v>
      </c>
      <c r="G103" s="25"/>
      <c r="H103" s="25"/>
      <c r="I103" s="25"/>
      <c r="J103" s="25">
        <v>21</v>
      </c>
      <c r="K103" s="98"/>
      <c r="L103" s="158"/>
    </row>
    <row r="104" spans="1:12" s="24" customFormat="1" x14ac:dyDescent="0.25">
      <c r="A104" s="152"/>
      <c r="B104" s="98"/>
      <c r="C104" s="98" t="s">
        <v>985</v>
      </c>
      <c r="D104" s="25"/>
      <c r="E104" s="98" t="s">
        <v>982</v>
      </c>
      <c r="F104" s="25">
        <v>0.38</v>
      </c>
      <c r="G104" s="25"/>
      <c r="H104" s="25"/>
      <c r="I104" s="25"/>
      <c r="J104" s="25">
        <v>24</v>
      </c>
      <c r="K104" s="98"/>
      <c r="L104" s="158"/>
    </row>
    <row r="105" spans="1:12" s="24" customFormat="1" x14ac:dyDescent="0.25">
      <c r="A105" s="152"/>
      <c r="B105" s="98"/>
      <c r="C105" s="98" t="s">
        <v>986</v>
      </c>
      <c r="D105" s="25"/>
      <c r="E105" s="98" t="s">
        <v>982</v>
      </c>
      <c r="F105" s="25">
        <v>0.42</v>
      </c>
      <c r="G105" s="25"/>
      <c r="H105" s="25"/>
      <c r="I105" s="25"/>
      <c r="J105" s="25">
        <v>9</v>
      </c>
      <c r="K105" s="98"/>
      <c r="L105" s="158"/>
    </row>
    <row r="106" spans="1:12" s="24" customFormat="1" x14ac:dyDescent="0.25">
      <c r="A106" s="152"/>
      <c r="B106" s="98"/>
      <c r="C106" s="98" t="s">
        <v>987</v>
      </c>
      <c r="D106" s="25"/>
      <c r="E106" s="98" t="s">
        <v>982</v>
      </c>
      <c r="F106" s="25">
        <v>0.23</v>
      </c>
      <c r="G106" s="25"/>
      <c r="H106" s="25"/>
      <c r="I106" s="25"/>
      <c r="J106" s="25">
        <v>18</v>
      </c>
      <c r="K106" s="98" t="s">
        <v>988</v>
      </c>
      <c r="L106" s="158"/>
    </row>
    <row r="107" spans="1:12" s="24" customFormat="1" x14ac:dyDescent="0.25">
      <c r="A107" s="152"/>
      <c r="B107" s="98"/>
      <c r="C107" s="98" t="s">
        <v>923</v>
      </c>
      <c r="D107" s="25"/>
      <c r="E107" s="98" t="s">
        <v>982</v>
      </c>
      <c r="F107" s="25">
        <v>0.15</v>
      </c>
      <c r="G107" s="25"/>
      <c r="H107" s="25"/>
      <c r="I107" s="25"/>
      <c r="J107" s="25">
        <v>8</v>
      </c>
      <c r="K107" s="98"/>
      <c r="L107" s="158"/>
    </row>
    <row r="108" spans="1:12" s="24" customFormat="1" x14ac:dyDescent="0.25">
      <c r="A108" s="152"/>
      <c r="B108" s="98"/>
      <c r="C108" s="98" t="s">
        <v>992</v>
      </c>
      <c r="D108" s="25"/>
      <c r="E108" s="98"/>
      <c r="F108" s="25"/>
      <c r="G108" s="25"/>
      <c r="H108" s="25"/>
      <c r="I108" s="25"/>
      <c r="J108" s="25"/>
      <c r="K108" s="98"/>
      <c r="L108" s="158"/>
    </row>
    <row r="109" spans="1:12" s="24" customFormat="1" ht="46.2" x14ac:dyDescent="0.25">
      <c r="A109" s="152"/>
      <c r="B109" s="98"/>
      <c r="C109" s="98" t="s">
        <v>1340</v>
      </c>
      <c r="D109" s="25"/>
      <c r="E109" s="98"/>
      <c r="F109" s="25"/>
      <c r="G109" s="25"/>
      <c r="H109" s="25"/>
      <c r="I109" s="25"/>
      <c r="J109" s="25"/>
      <c r="K109" s="98"/>
      <c r="L109" s="158"/>
    </row>
    <row r="110" spans="1:12" s="24" customFormat="1" x14ac:dyDescent="0.25">
      <c r="A110" s="152"/>
      <c r="B110" s="98"/>
      <c r="C110" s="98" t="s">
        <v>989</v>
      </c>
      <c r="D110" s="25"/>
      <c r="E110" s="98"/>
      <c r="F110" s="25"/>
      <c r="G110" s="25"/>
      <c r="H110" s="25"/>
      <c r="I110" s="25"/>
      <c r="J110" s="25"/>
      <c r="K110" s="98"/>
      <c r="L110" s="158"/>
    </row>
    <row r="111" spans="1:12" s="24" customFormat="1" ht="23.1" x14ac:dyDescent="0.25">
      <c r="A111" s="152"/>
      <c r="B111" s="98"/>
      <c r="C111" s="98" t="s">
        <v>990</v>
      </c>
      <c r="D111" s="25"/>
      <c r="E111" s="98"/>
      <c r="F111" s="25"/>
      <c r="G111" s="25"/>
      <c r="H111" s="25"/>
      <c r="I111" s="25"/>
      <c r="J111" s="25"/>
      <c r="K111" s="98"/>
      <c r="L111" s="158"/>
    </row>
    <row r="112" spans="1:12" s="24" customFormat="1" ht="23.1" x14ac:dyDescent="0.25">
      <c r="A112" s="152"/>
      <c r="B112" s="98"/>
      <c r="C112" s="98" t="s">
        <v>991</v>
      </c>
      <c r="D112" s="25"/>
      <c r="E112" s="98"/>
      <c r="F112" s="25"/>
      <c r="G112" s="25"/>
      <c r="H112" s="25"/>
      <c r="I112" s="25"/>
      <c r="J112" s="25"/>
      <c r="K112" s="98"/>
      <c r="L112" s="158"/>
    </row>
    <row r="113" spans="1:12" s="24" customFormat="1" x14ac:dyDescent="0.25">
      <c r="A113" s="152"/>
      <c r="B113" s="98"/>
      <c r="C113" s="98"/>
      <c r="D113" s="25"/>
      <c r="E113" s="98"/>
      <c r="F113" s="25"/>
      <c r="G113" s="25"/>
      <c r="H113" s="25"/>
      <c r="I113" s="25"/>
      <c r="J113" s="25"/>
      <c r="K113" s="98"/>
      <c r="L113" s="158"/>
    </row>
    <row r="114" spans="1:12" s="24" customFormat="1" ht="34.65" x14ac:dyDescent="0.25">
      <c r="A114" s="152"/>
      <c r="B114" s="98"/>
      <c r="C114" s="98" t="s">
        <v>1341</v>
      </c>
      <c r="D114" s="25"/>
      <c r="E114" s="98"/>
      <c r="F114" s="25"/>
      <c r="G114" s="25"/>
      <c r="H114" s="25"/>
      <c r="I114" s="25"/>
      <c r="J114" s="25"/>
      <c r="K114" s="98"/>
      <c r="L114" s="158"/>
    </row>
    <row r="115" spans="1:12" s="24" customFormat="1" x14ac:dyDescent="0.25">
      <c r="A115" s="152"/>
      <c r="B115" s="98"/>
      <c r="C115" s="98"/>
      <c r="D115" s="25"/>
      <c r="E115" s="98"/>
      <c r="F115" s="25"/>
      <c r="G115" s="25"/>
      <c r="H115" s="25"/>
      <c r="I115" s="25"/>
      <c r="J115" s="25"/>
      <c r="K115" s="98"/>
      <c r="L115" s="158"/>
    </row>
    <row r="116" spans="1:12" s="24" customFormat="1" x14ac:dyDescent="0.25">
      <c r="A116" s="152"/>
      <c r="B116" s="98"/>
      <c r="C116" s="98" t="s">
        <v>993</v>
      </c>
      <c r="D116" s="25"/>
      <c r="E116" s="98"/>
      <c r="F116" s="25"/>
      <c r="G116" s="25"/>
      <c r="H116" s="25"/>
      <c r="I116" s="25"/>
      <c r="J116" s="25"/>
      <c r="K116" s="98"/>
      <c r="L116" s="158"/>
    </row>
    <row r="117" spans="1:12" s="24" customFormat="1" x14ac:dyDescent="0.25">
      <c r="A117" s="152"/>
      <c r="B117" s="98"/>
      <c r="C117" s="98"/>
      <c r="D117" s="25"/>
      <c r="E117" s="98"/>
      <c r="F117" s="25"/>
      <c r="G117" s="25"/>
      <c r="H117" s="25"/>
      <c r="I117" s="25"/>
      <c r="J117" s="25"/>
      <c r="K117" s="98"/>
      <c r="L117" s="158"/>
    </row>
    <row r="118" spans="1:12" s="24" customFormat="1" x14ac:dyDescent="0.25">
      <c r="A118" s="152"/>
      <c r="B118" s="98" t="s">
        <v>997</v>
      </c>
      <c r="C118" s="98" t="s">
        <v>994</v>
      </c>
      <c r="D118" s="25"/>
      <c r="E118" s="98" t="s">
        <v>972</v>
      </c>
      <c r="F118" s="25">
        <v>0.36</v>
      </c>
      <c r="G118" s="25"/>
      <c r="H118" s="25"/>
      <c r="I118" s="25"/>
      <c r="J118" s="25">
        <v>6</v>
      </c>
      <c r="K118" s="98"/>
      <c r="L118" s="158"/>
    </row>
    <row r="119" spans="1:12" s="24" customFormat="1" x14ac:dyDescent="0.25">
      <c r="A119" s="152"/>
      <c r="B119" s="98" t="s">
        <v>998</v>
      </c>
      <c r="C119" s="98" t="s">
        <v>995</v>
      </c>
      <c r="D119" s="25"/>
      <c r="E119" s="98" t="s">
        <v>972</v>
      </c>
      <c r="F119" s="25">
        <v>0.44</v>
      </c>
      <c r="G119" s="25"/>
      <c r="H119" s="25"/>
      <c r="I119" s="25"/>
      <c r="J119" s="25">
        <v>7</v>
      </c>
      <c r="K119" s="98"/>
      <c r="L119" s="158"/>
    </row>
    <row r="120" spans="1:12" s="24" customFormat="1" x14ac:dyDescent="0.25">
      <c r="A120" s="152"/>
      <c r="B120" s="98" t="s">
        <v>999</v>
      </c>
      <c r="C120" s="98" t="s">
        <v>996</v>
      </c>
      <c r="D120" s="25"/>
      <c r="E120" s="98" t="s">
        <v>972</v>
      </c>
      <c r="F120" s="25">
        <v>0.55000000000000004</v>
      </c>
      <c r="G120" s="25"/>
      <c r="H120" s="25"/>
      <c r="I120" s="25"/>
      <c r="J120" s="25">
        <v>4</v>
      </c>
      <c r="K120" s="98"/>
      <c r="L120" s="158"/>
    </row>
    <row r="121" spans="1:12" s="24" customFormat="1" x14ac:dyDescent="0.25">
      <c r="A121" s="152"/>
      <c r="B121" s="98"/>
      <c r="C121" s="98"/>
      <c r="D121" s="25"/>
      <c r="E121" s="98"/>
      <c r="F121" s="25"/>
      <c r="G121" s="25"/>
      <c r="H121" s="25"/>
      <c r="I121" s="25"/>
      <c r="J121" s="25"/>
      <c r="K121" s="98"/>
      <c r="L121" s="158"/>
    </row>
    <row r="122" spans="1:12" s="24" customFormat="1" x14ac:dyDescent="0.25">
      <c r="A122" s="152"/>
      <c r="B122" s="98" t="s">
        <v>997</v>
      </c>
      <c r="C122" s="98" t="s">
        <v>1000</v>
      </c>
      <c r="D122" s="25"/>
      <c r="E122" s="98" t="s">
        <v>972</v>
      </c>
      <c r="F122" s="25">
        <v>0.31</v>
      </c>
      <c r="G122" s="25"/>
      <c r="H122" s="25"/>
      <c r="I122" s="25"/>
      <c r="J122" s="25">
        <v>16</v>
      </c>
      <c r="K122" s="98"/>
      <c r="L122" s="158"/>
    </row>
    <row r="123" spans="1:12" s="24" customFormat="1" x14ac:dyDescent="0.25">
      <c r="A123" s="152"/>
      <c r="B123" s="98" t="s">
        <v>998</v>
      </c>
      <c r="C123" s="98" t="s">
        <v>1001</v>
      </c>
      <c r="D123" s="25"/>
      <c r="E123" s="98" t="s">
        <v>972</v>
      </c>
      <c r="F123" s="25">
        <v>0.48</v>
      </c>
      <c r="G123" s="25"/>
      <c r="H123" s="25"/>
      <c r="I123" s="25"/>
      <c r="J123" s="25">
        <v>5</v>
      </c>
      <c r="K123" s="98"/>
      <c r="L123" s="158"/>
    </row>
    <row r="124" spans="1:12" s="24" customFormat="1" x14ac:dyDescent="0.25">
      <c r="A124" s="152"/>
      <c r="B124" s="98"/>
      <c r="C124" s="98"/>
      <c r="D124" s="25"/>
      <c r="E124" s="98"/>
      <c r="F124" s="25"/>
      <c r="G124" s="25"/>
      <c r="H124" s="25"/>
      <c r="I124" s="25"/>
      <c r="J124" s="25"/>
      <c r="K124" s="98"/>
      <c r="L124" s="158"/>
    </row>
    <row r="125" spans="1:12" s="24" customFormat="1" ht="23.1" x14ac:dyDescent="0.25">
      <c r="A125" s="152"/>
      <c r="B125" s="98"/>
      <c r="C125" s="98" t="s">
        <v>1002</v>
      </c>
      <c r="D125" s="25"/>
      <c r="E125" s="98"/>
      <c r="F125" s="25"/>
      <c r="G125" s="25"/>
      <c r="H125" s="25"/>
      <c r="I125" s="25"/>
      <c r="J125" s="25"/>
      <c r="K125" s="98"/>
      <c r="L125" s="158"/>
    </row>
    <row r="126" spans="1:12" s="24" customFormat="1" x14ac:dyDescent="0.25">
      <c r="A126" s="152"/>
      <c r="B126" s="98"/>
      <c r="C126" s="98"/>
      <c r="D126" s="25"/>
      <c r="E126" s="98"/>
      <c r="F126" s="25"/>
      <c r="G126" s="25"/>
      <c r="H126" s="25"/>
      <c r="I126" s="25"/>
      <c r="J126" s="25"/>
      <c r="K126" s="98"/>
      <c r="L126" s="158"/>
    </row>
    <row r="127" spans="1:12" s="24" customFormat="1" ht="23.1" x14ac:dyDescent="0.25">
      <c r="A127" s="152"/>
      <c r="B127" s="98"/>
      <c r="C127" s="106" t="s">
        <v>1003</v>
      </c>
      <c r="D127" s="25"/>
      <c r="E127" s="98"/>
      <c r="F127" s="25"/>
      <c r="G127" s="25"/>
      <c r="H127" s="25"/>
      <c r="I127" s="25"/>
      <c r="J127" s="25"/>
      <c r="K127" s="98"/>
      <c r="L127" s="158"/>
    </row>
    <row r="128" spans="1:12" s="24" customFormat="1" x14ac:dyDescent="0.25">
      <c r="A128" s="152"/>
      <c r="B128" s="98"/>
      <c r="C128" s="98"/>
      <c r="D128" s="25"/>
      <c r="E128" s="98"/>
      <c r="F128" s="25"/>
      <c r="G128" s="25"/>
      <c r="H128" s="25"/>
      <c r="I128" s="25"/>
      <c r="J128" s="25"/>
      <c r="K128" s="98"/>
      <c r="L128" s="158"/>
    </row>
    <row r="129" spans="1:12" s="24" customFormat="1" x14ac:dyDescent="0.25">
      <c r="A129" s="152"/>
      <c r="B129" s="98"/>
      <c r="C129" s="98" t="s">
        <v>976</v>
      </c>
      <c r="D129" s="25"/>
      <c r="E129" s="98" t="s">
        <v>972</v>
      </c>
      <c r="F129" s="25">
        <v>0.57999999999999996</v>
      </c>
      <c r="G129" s="25"/>
      <c r="H129" s="25"/>
      <c r="I129" s="25"/>
      <c r="J129" s="25">
        <v>18</v>
      </c>
      <c r="K129" s="98"/>
      <c r="L129" s="158"/>
    </row>
    <row r="130" spans="1:12" s="24" customFormat="1" x14ac:dyDescent="0.25">
      <c r="A130" s="152"/>
      <c r="B130" s="98"/>
      <c r="C130" s="98" t="s">
        <v>858</v>
      </c>
      <c r="D130" s="25"/>
      <c r="E130" s="98" t="s">
        <v>972</v>
      </c>
      <c r="F130" s="25">
        <v>0.41</v>
      </c>
      <c r="G130" s="25"/>
      <c r="H130" s="25"/>
      <c r="I130" s="25"/>
      <c r="J130" s="25">
        <v>11</v>
      </c>
      <c r="K130" s="98"/>
      <c r="L130" s="158"/>
    </row>
    <row r="131" spans="1:12" s="24" customFormat="1" x14ac:dyDescent="0.25">
      <c r="A131" s="152"/>
      <c r="B131" s="98"/>
      <c r="C131" s="98" t="s">
        <v>987</v>
      </c>
      <c r="D131" s="25"/>
      <c r="E131" s="98" t="s">
        <v>972</v>
      </c>
      <c r="F131" s="25">
        <v>0.24</v>
      </c>
      <c r="G131" s="25"/>
      <c r="H131" s="25"/>
      <c r="I131" s="25"/>
      <c r="J131" s="25">
        <v>6</v>
      </c>
      <c r="K131" s="98"/>
      <c r="L131" s="158"/>
    </row>
    <row r="132" spans="1:12" s="24" customFormat="1" x14ac:dyDescent="0.25">
      <c r="A132" s="152"/>
      <c r="B132" s="98"/>
      <c r="C132" s="98" t="s">
        <v>985</v>
      </c>
      <c r="D132" s="25"/>
      <c r="E132" s="98" t="s">
        <v>972</v>
      </c>
      <c r="F132" s="25">
        <v>0.34</v>
      </c>
      <c r="G132" s="25"/>
      <c r="H132" s="25"/>
      <c r="I132" s="25"/>
      <c r="J132" s="25">
        <v>9</v>
      </c>
      <c r="K132" s="98"/>
      <c r="L132" s="158"/>
    </row>
    <row r="133" spans="1:12" s="24" customFormat="1" x14ac:dyDescent="0.25">
      <c r="A133" s="152"/>
      <c r="B133" s="98"/>
      <c r="C133" s="98" t="s">
        <v>986</v>
      </c>
      <c r="D133" s="25"/>
      <c r="E133" s="98" t="s">
        <v>972</v>
      </c>
      <c r="F133" s="25">
        <v>0.4</v>
      </c>
      <c r="G133" s="25"/>
      <c r="H133" s="25"/>
      <c r="I133" s="25"/>
      <c r="J133" s="25">
        <v>14</v>
      </c>
      <c r="K133" s="98"/>
      <c r="L133" s="158"/>
    </row>
    <row r="134" spans="1:12" s="24" customFormat="1" ht="23.1" x14ac:dyDescent="0.25">
      <c r="A134" s="152"/>
      <c r="B134" s="98"/>
      <c r="C134" s="98" t="s">
        <v>1005</v>
      </c>
      <c r="D134" s="25"/>
      <c r="E134" s="98"/>
      <c r="F134" s="25">
        <v>0.3</v>
      </c>
      <c r="G134" s="25"/>
      <c r="H134" s="25"/>
      <c r="I134" s="25"/>
      <c r="J134" s="25">
        <v>10</v>
      </c>
      <c r="K134" s="98"/>
      <c r="L134" s="158"/>
    </row>
    <row r="135" spans="1:12" s="24" customFormat="1" x14ac:dyDescent="0.25">
      <c r="A135" s="143"/>
      <c r="B135" s="61"/>
      <c r="C135" s="61" t="s">
        <v>923</v>
      </c>
      <c r="D135" s="48"/>
      <c r="E135" s="61"/>
      <c r="F135" s="48">
        <v>0.18</v>
      </c>
      <c r="G135" s="48"/>
      <c r="H135" s="48"/>
      <c r="I135" s="48"/>
      <c r="J135" s="48">
        <v>6</v>
      </c>
      <c r="K135" s="61"/>
      <c r="L135" s="159"/>
    </row>
    <row r="136" spans="1:12" s="24" customFormat="1" x14ac:dyDescent="0.25"/>
    <row r="137" spans="1:12" s="24" customFormat="1" x14ac:dyDescent="0.25">
      <c r="F137" s="46" t="s">
        <v>1010</v>
      </c>
      <c r="G137" s="46"/>
      <c r="H137" s="46"/>
    </row>
    <row r="138" spans="1:12" s="24" customFormat="1" x14ac:dyDescent="0.25">
      <c r="A138" s="142" t="s">
        <v>1597</v>
      </c>
      <c r="B138" s="144" t="s">
        <v>1030</v>
      </c>
      <c r="C138" s="47" t="s">
        <v>1009</v>
      </c>
      <c r="D138" s="47"/>
      <c r="E138" s="47" t="s">
        <v>1008</v>
      </c>
      <c r="F138" s="47">
        <v>0.3</v>
      </c>
      <c r="G138" s="47">
        <v>0.12</v>
      </c>
      <c r="H138" s="47">
        <v>0.48</v>
      </c>
      <c r="I138" s="47"/>
      <c r="J138" s="47">
        <v>51</v>
      </c>
      <c r="K138" s="58"/>
      <c r="L138" s="154" t="s">
        <v>1031</v>
      </c>
    </row>
    <row r="139" spans="1:12" s="24" customFormat="1" x14ac:dyDescent="0.25">
      <c r="A139" s="152"/>
      <c r="B139" s="153"/>
      <c r="C139" s="136" t="s">
        <v>1598</v>
      </c>
      <c r="D139" s="136"/>
      <c r="E139" s="136"/>
      <c r="F139" s="25"/>
      <c r="G139" s="25"/>
      <c r="H139" s="25"/>
      <c r="I139" s="25"/>
      <c r="J139" s="25"/>
      <c r="K139" s="25"/>
      <c r="L139" s="155"/>
    </row>
    <row r="140" spans="1:12" s="24" customFormat="1" x14ac:dyDescent="0.25">
      <c r="A140" s="152"/>
      <c r="B140" s="153"/>
      <c r="C140" s="25"/>
      <c r="D140" s="105" t="s">
        <v>865</v>
      </c>
      <c r="E140" s="25"/>
      <c r="F140" s="25"/>
      <c r="G140" s="25"/>
      <c r="H140" s="25"/>
      <c r="I140" s="25"/>
      <c r="J140" s="25"/>
      <c r="K140" s="25"/>
      <c r="L140" s="155"/>
    </row>
    <row r="141" spans="1:12" s="24" customFormat="1" x14ac:dyDescent="0.25">
      <c r="A141" s="152"/>
      <c r="B141" s="153"/>
      <c r="C141" s="25" t="s">
        <v>1022</v>
      </c>
      <c r="D141" s="25"/>
      <c r="E141" s="25" t="s">
        <v>1008</v>
      </c>
      <c r="F141" s="25">
        <v>0.31</v>
      </c>
      <c r="G141" s="25">
        <v>0.13</v>
      </c>
      <c r="H141" s="25">
        <v>0.49</v>
      </c>
      <c r="I141" s="25"/>
      <c r="J141" s="25"/>
      <c r="K141" s="25"/>
      <c r="L141" s="155"/>
    </row>
    <row r="142" spans="1:12" s="24" customFormat="1" x14ac:dyDescent="0.25">
      <c r="A142" s="152"/>
      <c r="B142" s="153"/>
      <c r="C142" s="25" t="s">
        <v>1023</v>
      </c>
      <c r="D142" s="25"/>
      <c r="E142" s="25" t="s">
        <v>1008</v>
      </c>
      <c r="F142" s="25">
        <v>0.21</v>
      </c>
      <c r="G142" s="25">
        <v>0.04</v>
      </c>
      <c r="H142" s="25">
        <v>0.38</v>
      </c>
      <c r="I142" s="25"/>
      <c r="J142" s="25"/>
      <c r="K142" s="25"/>
      <c r="L142" s="155"/>
    </row>
    <row r="143" spans="1:12" s="24" customFormat="1" x14ac:dyDescent="0.25">
      <c r="A143" s="152"/>
      <c r="B143" s="153"/>
      <c r="C143" s="25" t="s">
        <v>1009</v>
      </c>
      <c r="D143" s="25"/>
      <c r="E143" s="25" t="s">
        <v>1024</v>
      </c>
      <c r="F143" s="25">
        <v>0.26</v>
      </c>
      <c r="G143" s="25">
        <v>0.06</v>
      </c>
      <c r="H143" s="25">
        <v>0.46</v>
      </c>
      <c r="I143" s="25"/>
      <c r="J143" s="25"/>
      <c r="K143" s="25"/>
      <c r="L143" s="155"/>
    </row>
    <row r="144" spans="1:12" s="24" customFormat="1" x14ac:dyDescent="0.25">
      <c r="A144" s="152"/>
      <c r="B144" s="153"/>
      <c r="C144" s="25" t="s">
        <v>1009</v>
      </c>
      <c r="D144" s="25"/>
      <c r="E144" s="25" t="s">
        <v>1025</v>
      </c>
      <c r="F144" s="25">
        <v>0.3</v>
      </c>
      <c r="G144" s="25">
        <v>0.1</v>
      </c>
      <c r="H144" s="25">
        <v>0.5</v>
      </c>
      <c r="I144" s="25"/>
      <c r="J144" s="25"/>
      <c r="K144" s="25"/>
      <c r="L144" s="155"/>
    </row>
    <row r="145" spans="1:12" s="24" customFormat="1" x14ac:dyDescent="0.25">
      <c r="A145" s="152"/>
      <c r="B145" s="153"/>
      <c r="C145" s="25"/>
      <c r="D145" s="105" t="s">
        <v>1026</v>
      </c>
      <c r="E145" s="25"/>
      <c r="F145" s="25"/>
      <c r="G145" s="25"/>
      <c r="H145" s="25"/>
      <c r="I145" s="25"/>
      <c r="J145" s="25"/>
      <c r="K145" s="25"/>
      <c r="L145" s="155"/>
    </row>
    <row r="146" spans="1:12" s="24" customFormat="1" x14ac:dyDescent="0.25">
      <c r="A146" s="152"/>
      <c r="B146" s="153"/>
      <c r="C146" s="25" t="s">
        <v>1009</v>
      </c>
      <c r="D146" s="25"/>
      <c r="E146" s="25" t="s">
        <v>1008</v>
      </c>
      <c r="F146" s="25">
        <v>0.28999999999999998</v>
      </c>
      <c r="G146" s="25">
        <v>0.12</v>
      </c>
      <c r="H146" s="25">
        <v>0.46</v>
      </c>
      <c r="I146" s="25"/>
      <c r="J146" s="25"/>
      <c r="K146" s="25"/>
      <c r="L146" s="155"/>
    </row>
    <row r="147" spans="1:12" s="24" customFormat="1" x14ac:dyDescent="0.25">
      <c r="A147" s="152"/>
      <c r="B147" s="153"/>
      <c r="C147" s="25" t="s">
        <v>1022</v>
      </c>
      <c r="D147" s="25"/>
      <c r="E147" s="25" t="s">
        <v>1008</v>
      </c>
      <c r="F147" s="25">
        <v>0.31</v>
      </c>
      <c r="G147" s="25">
        <v>0.11</v>
      </c>
      <c r="H147" s="25">
        <v>0.51</v>
      </c>
      <c r="I147" s="25"/>
      <c r="J147" s="25"/>
      <c r="K147" s="25"/>
      <c r="L147" s="155"/>
    </row>
    <row r="148" spans="1:12" s="24" customFormat="1" x14ac:dyDescent="0.25">
      <c r="A148" s="152"/>
      <c r="B148" s="153"/>
      <c r="C148" s="25" t="s">
        <v>1023</v>
      </c>
      <c r="D148" s="25"/>
      <c r="E148" s="25" t="s">
        <v>1008</v>
      </c>
      <c r="F148" s="25">
        <v>0.19</v>
      </c>
      <c r="G148" s="25">
        <v>0.01</v>
      </c>
      <c r="H148" s="25">
        <v>0.37</v>
      </c>
      <c r="I148" s="25"/>
      <c r="J148" s="25"/>
      <c r="K148" s="25"/>
      <c r="L148" s="155"/>
    </row>
    <row r="149" spans="1:12" s="24" customFormat="1" x14ac:dyDescent="0.25">
      <c r="A149" s="152"/>
      <c r="B149" s="153"/>
      <c r="C149" s="25" t="s">
        <v>1009</v>
      </c>
      <c r="D149" s="25"/>
      <c r="E149" s="25" t="s">
        <v>1024</v>
      </c>
      <c r="F149" s="25">
        <v>0.26</v>
      </c>
      <c r="G149" s="25">
        <v>0.06</v>
      </c>
      <c r="H149" s="25">
        <v>0.46</v>
      </c>
      <c r="I149" s="25"/>
      <c r="J149" s="25"/>
      <c r="K149" s="25"/>
      <c r="L149" s="155"/>
    </row>
    <row r="150" spans="1:12" s="24" customFormat="1" x14ac:dyDescent="0.25">
      <c r="A150" s="152"/>
      <c r="B150" s="153"/>
      <c r="C150" s="25" t="s">
        <v>1009</v>
      </c>
      <c r="D150" s="25"/>
      <c r="E150" s="25" t="s">
        <v>1025</v>
      </c>
      <c r="F150" s="25">
        <v>0.28999999999999998</v>
      </c>
      <c r="G150" s="25">
        <v>0.08</v>
      </c>
      <c r="H150" s="25">
        <v>0.5</v>
      </c>
      <c r="I150" s="25"/>
      <c r="J150" s="25"/>
      <c r="K150" s="25"/>
      <c r="L150" s="155"/>
    </row>
    <row r="151" spans="1:12" s="24" customFormat="1" x14ac:dyDescent="0.25">
      <c r="A151" s="152"/>
      <c r="B151" s="153"/>
      <c r="C151" s="25"/>
      <c r="D151" s="105" t="s">
        <v>1027</v>
      </c>
      <c r="E151" s="25"/>
      <c r="F151" s="25"/>
      <c r="G151" s="25"/>
      <c r="H151" s="25"/>
      <c r="I151" s="25"/>
      <c r="J151" s="25"/>
      <c r="K151" s="25"/>
      <c r="L151" s="155"/>
    </row>
    <row r="152" spans="1:12" s="24" customFormat="1" x14ac:dyDescent="0.25">
      <c r="A152" s="152"/>
      <c r="B152" s="153"/>
      <c r="C152" s="25" t="s">
        <v>1009</v>
      </c>
      <c r="D152" s="25"/>
      <c r="E152" s="25" t="s">
        <v>1008</v>
      </c>
      <c r="F152" s="25">
        <v>0.35</v>
      </c>
      <c r="G152" s="25">
        <v>7.0000000000000007E-2</v>
      </c>
      <c r="H152" s="25">
        <v>0.63</v>
      </c>
      <c r="I152" s="25"/>
      <c r="J152" s="25"/>
      <c r="K152" s="25"/>
      <c r="L152" s="155"/>
    </row>
    <row r="153" spans="1:12" s="24" customFormat="1" x14ac:dyDescent="0.25">
      <c r="A153" s="152"/>
      <c r="B153" s="153"/>
      <c r="C153" s="25" t="s">
        <v>1022</v>
      </c>
      <c r="D153" s="25"/>
      <c r="E153" s="25" t="s">
        <v>1008</v>
      </c>
      <c r="F153" s="25">
        <v>0.33</v>
      </c>
      <c r="G153" s="25"/>
      <c r="H153" s="25"/>
      <c r="I153" s="25"/>
      <c r="J153" s="25"/>
      <c r="K153" s="25"/>
      <c r="L153" s="155"/>
    </row>
    <row r="154" spans="1:12" s="24" customFormat="1" x14ac:dyDescent="0.25">
      <c r="A154" s="152"/>
      <c r="B154" s="153"/>
      <c r="C154" s="25" t="s">
        <v>1023</v>
      </c>
      <c r="D154" s="25"/>
      <c r="E154" s="25" t="s">
        <v>1008</v>
      </c>
      <c r="F154" s="25">
        <v>0.32</v>
      </c>
      <c r="G154" s="25"/>
      <c r="H154" s="25"/>
      <c r="I154" s="25"/>
      <c r="J154" s="25"/>
      <c r="K154" s="25"/>
      <c r="L154" s="155"/>
    </row>
    <row r="155" spans="1:12" s="24" customFormat="1" x14ac:dyDescent="0.25">
      <c r="A155" s="152"/>
      <c r="B155" s="153"/>
      <c r="C155" s="25" t="s">
        <v>1009</v>
      </c>
      <c r="D155" s="25"/>
      <c r="E155" s="25" t="s">
        <v>1024</v>
      </c>
      <c r="F155" s="25" t="s">
        <v>1028</v>
      </c>
      <c r="G155" s="25"/>
      <c r="H155" s="25"/>
      <c r="I155" s="25"/>
      <c r="J155" s="25"/>
      <c r="K155" s="25"/>
      <c r="L155" s="155"/>
    </row>
    <row r="156" spans="1:12" s="24" customFormat="1" x14ac:dyDescent="0.25">
      <c r="A156" s="152"/>
      <c r="B156" s="153"/>
      <c r="C156" s="25" t="s">
        <v>1009</v>
      </c>
      <c r="D156" s="25"/>
      <c r="E156" s="25" t="s">
        <v>1025</v>
      </c>
      <c r="F156" s="25">
        <v>0.35</v>
      </c>
      <c r="G156" s="25"/>
      <c r="H156" s="25"/>
      <c r="I156" s="25"/>
      <c r="J156" s="25"/>
      <c r="K156" s="25"/>
      <c r="L156" s="155"/>
    </row>
    <row r="157" spans="1:12" s="24" customFormat="1" x14ac:dyDescent="0.25">
      <c r="A157" s="152"/>
      <c r="B157" s="153"/>
      <c r="C157" s="25"/>
      <c r="D157" s="25"/>
      <c r="E157" s="25"/>
      <c r="F157" s="25"/>
      <c r="G157" s="25"/>
      <c r="H157" s="25"/>
      <c r="I157" s="25"/>
      <c r="J157" s="25"/>
      <c r="K157" s="25"/>
      <c r="L157" s="155"/>
    </row>
    <row r="158" spans="1:12" s="24" customFormat="1" x14ac:dyDescent="0.25">
      <c r="A158" s="152"/>
      <c r="B158" s="153"/>
      <c r="C158" s="25"/>
      <c r="D158" s="105" t="s">
        <v>1029</v>
      </c>
      <c r="E158" s="25"/>
      <c r="F158" s="25"/>
      <c r="G158" s="25"/>
      <c r="H158" s="25"/>
      <c r="I158" s="25"/>
      <c r="J158" s="25"/>
      <c r="K158" s="25"/>
      <c r="L158" s="155"/>
    </row>
    <row r="159" spans="1:12" s="24" customFormat="1" ht="23.1" x14ac:dyDescent="0.25">
      <c r="A159" s="152"/>
      <c r="B159" s="153"/>
      <c r="C159" s="25" t="s">
        <v>1009</v>
      </c>
      <c r="D159" s="25"/>
      <c r="E159" s="25" t="s">
        <v>1011</v>
      </c>
      <c r="F159" s="25"/>
      <c r="G159" s="25"/>
      <c r="H159" s="25"/>
      <c r="I159" s="25"/>
      <c r="J159" s="25"/>
      <c r="K159" s="98" t="s">
        <v>1599</v>
      </c>
      <c r="L159" s="155"/>
    </row>
    <row r="160" spans="1:12" s="24" customFormat="1" ht="34.65" x14ac:dyDescent="0.25">
      <c r="A160" s="152"/>
      <c r="B160" s="153"/>
      <c r="C160" s="25" t="s">
        <v>1009</v>
      </c>
      <c r="D160" s="25"/>
      <c r="E160" s="25" t="s">
        <v>1012</v>
      </c>
      <c r="F160" s="25">
        <v>0.51</v>
      </c>
      <c r="G160" s="25">
        <v>0.18</v>
      </c>
      <c r="H160" s="25">
        <v>0.84</v>
      </c>
      <c r="I160" s="25"/>
      <c r="J160" s="25"/>
      <c r="K160" s="98" t="s">
        <v>1600</v>
      </c>
      <c r="L160" s="155"/>
    </row>
    <row r="161" spans="1:12" s="24" customFormat="1" ht="34.65" x14ac:dyDescent="0.25">
      <c r="A161" s="152"/>
      <c r="B161" s="153"/>
      <c r="C161" s="25" t="s">
        <v>1009</v>
      </c>
      <c r="D161" s="25"/>
      <c r="E161" s="25" t="s">
        <v>1013</v>
      </c>
      <c r="F161" s="25">
        <v>0.35</v>
      </c>
      <c r="G161" s="25">
        <v>0.09</v>
      </c>
      <c r="H161" s="25">
        <v>0.61</v>
      </c>
      <c r="I161" s="25"/>
      <c r="J161" s="25"/>
      <c r="K161" s="98" t="s">
        <v>1601</v>
      </c>
      <c r="L161" s="155"/>
    </row>
    <row r="162" spans="1:12" s="24" customFormat="1" ht="46.2" x14ac:dyDescent="0.25">
      <c r="A162" s="152"/>
      <c r="B162" s="153"/>
      <c r="C162" s="25" t="s">
        <v>1009</v>
      </c>
      <c r="D162" s="25"/>
      <c r="E162" s="25" t="s">
        <v>1014</v>
      </c>
      <c r="F162" s="25">
        <v>0.27</v>
      </c>
      <c r="G162" s="25">
        <v>0.04</v>
      </c>
      <c r="H162" s="25">
        <v>0.5</v>
      </c>
      <c r="I162" s="25"/>
      <c r="J162" s="25"/>
      <c r="K162" s="98" t="s">
        <v>1015</v>
      </c>
      <c r="L162" s="155"/>
    </row>
    <row r="163" spans="1:12" s="24" customFormat="1" ht="23.1" x14ac:dyDescent="0.25">
      <c r="A163" s="152"/>
      <c r="B163" s="153"/>
      <c r="C163" s="25" t="s">
        <v>1009</v>
      </c>
      <c r="D163" s="25"/>
      <c r="E163" s="25" t="s">
        <v>1016</v>
      </c>
      <c r="F163" s="25">
        <v>0.28000000000000003</v>
      </c>
      <c r="G163" s="25">
        <v>0.04</v>
      </c>
      <c r="H163" s="25">
        <v>0.52</v>
      </c>
      <c r="I163" s="25"/>
      <c r="J163" s="25"/>
      <c r="K163" s="98" t="s">
        <v>1017</v>
      </c>
      <c r="L163" s="155"/>
    </row>
    <row r="164" spans="1:12" s="24" customFormat="1" ht="23.1" x14ac:dyDescent="0.25">
      <c r="A164" s="152"/>
      <c r="B164" s="153"/>
      <c r="C164" s="25" t="s">
        <v>1009</v>
      </c>
      <c r="D164" s="25"/>
      <c r="E164" s="25" t="s">
        <v>1018</v>
      </c>
      <c r="F164" s="25">
        <v>0.22</v>
      </c>
      <c r="G164" s="25"/>
      <c r="H164" s="25"/>
      <c r="I164" s="25"/>
      <c r="J164" s="25"/>
      <c r="K164" s="98" t="s">
        <v>1021</v>
      </c>
      <c r="L164" s="155"/>
    </row>
    <row r="165" spans="1:12" s="24" customFormat="1" ht="23.1" x14ac:dyDescent="0.25">
      <c r="A165" s="143"/>
      <c r="B165" s="145"/>
      <c r="C165" s="48" t="s">
        <v>1009</v>
      </c>
      <c r="D165" s="48"/>
      <c r="E165" s="48" t="s">
        <v>1019</v>
      </c>
      <c r="F165" s="48">
        <v>0.22</v>
      </c>
      <c r="G165" s="48"/>
      <c r="H165" s="48"/>
      <c r="I165" s="48"/>
      <c r="J165" s="48"/>
      <c r="K165" s="61" t="s">
        <v>1020</v>
      </c>
      <c r="L165" s="156"/>
    </row>
    <row r="166" spans="1:12" s="24" customFormat="1" x14ac:dyDescent="0.25"/>
    <row r="167" spans="1:12" s="24" customFormat="1" x14ac:dyDescent="0.25">
      <c r="A167" s="25"/>
      <c r="B167" s="25"/>
      <c r="C167" s="25"/>
      <c r="D167" s="25"/>
      <c r="E167" s="25"/>
      <c r="F167" s="115" t="s">
        <v>1042</v>
      </c>
      <c r="G167" s="115"/>
      <c r="H167" s="115"/>
      <c r="I167" s="25"/>
      <c r="J167" s="25"/>
      <c r="K167" s="25"/>
      <c r="L167" s="25"/>
    </row>
    <row r="168" spans="1:12" s="24" customFormat="1" ht="34.65" x14ac:dyDescent="0.25">
      <c r="A168" s="142" t="s">
        <v>1595</v>
      </c>
      <c r="B168" s="47"/>
      <c r="C168" s="47" t="s">
        <v>1041</v>
      </c>
      <c r="D168" s="47"/>
      <c r="E168" s="47" t="s">
        <v>1040</v>
      </c>
      <c r="F168" s="47">
        <v>0.25</v>
      </c>
      <c r="G168" s="47"/>
      <c r="H168" s="47"/>
      <c r="I168" s="47"/>
      <c r="J168" s="58" t="s">
        <v>1043</v>
      </c>
      <c r="K168" s="58" t="s">
        <v>1049</v>
      </c>
      <c r="L168" s="154" t="s">
        <v>1048</v>
      </c>
    </row>
    <row r="169" spans="1:12" s="24" customFormat="1" x14ac:dyDescent="0.25">
      <c r="A169" s="152"/>
      <c r="B169" s="25"/>
      <c r="C169" s="136" t="s">
        <v>1596</v>
      </c>
      <c r="D169" s="136"/>
      <c r="E169" s="136"/>
      <c r="F169" s="25"/>
      <c r="G169" s="25"/>
      <c r="H169" s="25"/>
      <c r="I169" s="25"/>
      <c r="J169" s="25"/>
      <c r="K169" s="25"/>
      <c r="L169" s="155"/>
    </row>
    <row r="170" spans="1:12" s="24" customFormat="1" x14ac:dyDescent="0.25">
      <c r="A170" s="152"/>
      <c r="B170" s="25"/>
      <c r="C170" s="25"/>
      <c r="D170" s="25" t="s">
        <v>1044</v>
      </c>
      <c r="E170" s="25"/>
      <c r="F170" s="25"/>
      <c r="G170" s="25"/>
      <c r="H170" s="25"/>
      <c r="I170" s="25"/>
      <c r="J170" s="25"/>
      <c r="K170" s="25"/>
      <c r="L170" s="155"/>
    </row>
    <row r="171" spans="1:12" s="24" customFormat="1" x14ac:dyDescent="0.25">
      <c r="A171" s="152"/>
      <c r="B171" s="25"/>
      <c r="C171" s="25" t="s">
        <v>1041</v>
      </c>
      <c r="D171" s="25"/>
      <c r="E171" s="25" t="s">
        <v>1032</v>
      </c>
      <c r="F171" s="25">
        <v>0.19</v>
      </c>
      <c r="G171" s="25"/>
      <c r="H171" s="25"/>
      <c r="I171" s="25"/>
      <c r="J171" s="25">
        <v>10</v>
      </c>
      <c r="K171" s="25"/>
      <c r="L171" s="155"/>
    </row>
    <row r="172" spans="1:12" s="24" customFormat="1" x14ac:dyDescent="0.25">
      <c r="A172" s="152"/>
      <c r="B172" s="25"/>
      <c r="C172" s="25" t="s">
        <v>1041</v>
      </c>
      <c r="D172" s="25"/>
      <c r="E172" s="25" t="s">
        <v>1033</v>
      </c>
      <c r="F172" s="25">
        <v>0.09</v>
      </c>
      <c r="G172" s="25"/>
      <c r="H172" s="25"/>
      <c r="I172" s="25"/>
      <c r="J172" s="25">
        <v>12</v>
      </c>
      <c r="K172" s="25"/>
      <c r="L172" s="155"/>
    </row>
    <row r="173" spans="1:12" s="24" customFormat="1" x14ac:dyDescent="0.25">
      <c r="A173" s="152"/>
      <c r="B173" s="25"/>
      <c r="C173" s="25" t="s">
        <v>1041</v>
      </c>
      <c r="D173" s="25"/>
      <c r="E173" s="25" t="s">
        <v>1034</v>
      </c>
      <c r="F173" s="25">
        <v>0.4</v>
      </c>
      <c r="G173" s="25"/>
      <c r="H173" s="25"/>
      <c r="I173" s="25"/>
      <c r="J173" s="25">
        <v>10</v>
      </c>
      <c r="K173" s="25"/>
      <c r="L173" s="155"/>
    </row>
    <row r="174" spans="1:12" s="24" customFormat="1" x14ac:dyDescent="0.25">
      <c r="A174" s="152"/>
      <c r="B174" s="25"/>
      <c r="C174" s="25" t="s">
        <v>1041</v>
      </c>
      <c r="D174" s="25"/>
      <c r="E174" s="25" t="s">
        <v>1035</v>
      </c>
      <c r="F174" s="25">
        <v>0.32</v>
      </c>
      <c r="G174" s="25"/>
      <c r="H174" s="25"/>
      <c r="I174" s="25"/>
      <c r="J174" s="25">
        <v>7</v>
      </c>
      <c r="K174" s="25"/>
      <c r="L174" s="155"/>
    </row>
    <row r="175" spans="1:12" s="24" customFormat="1" x14ac:dyDescent="0.25">
      <c r="A175" s="152"/>
      <c r="B175" s="25"/>
      <c r="C175" s="25" t="s">
        <v>1041</v>
      </c>
      <c r="D175" s="25"/>
      <c r="E175" s="25" t="s">
        <v>1046</v>
      </c>
      <c r="F175" s="25">
        <v>0.3</v>
      </c>
      <c r="G175" s="25"/>
      <c r="H175" s="25"/>
      <c r="I175" s="25"/>
      <c r="J175" s="25">
        <v>53</v>
      </c>
      <c r="K175" s="25"/>
      <c r="L175" s="155"/>
    </row>
    <row r="176" spans="1:12" s="24" customFormat="1" x14ac:dyDescent="0.25">
      <c r="A176" s="152"/>
      <c r="B176" s="25"/>
      <c r="C176" s="25"/>
      <c r="D176" s="25" t="s">
        <v>1045</v>
      </c>
      <c r="E176" s="25"/>
      <c r="F176" s="25"/>
      <c r="G176" s="25"/>
      <c r="H176" s="25"/>
      <c r="I176" s="25"/>
      <c r="J176" s="25"/>
      <c r="K176" s="25"/>
      <c r="L176" s="155"/>
    </row>
    <row r="177" spans="1:12" s="24" customFormat="1" x14ac:dyDescent="0.25">
      <c r="A177" s="152"/>
      <c r="B177" s="25"/>
      <c r="C177" s="25"/>
      <c r="D177" s="25"/>
      <c r="E177" s="25"/>
      <c r="F177" s="25"/>
      <c r="G177" s="25"/>
      <c r="H177" s="25"/>
      <c r="I177" s="25"/>
      <c r="J177" s="25"/>
      <c r="K177" s="25"/>
      <c r="L177" s="155"/>
    </row>
    <row r="178" spans="1:12" s="24" customFormat="1" x14ac:dyDescent="0.25">
      <c r="A178" s="152"/>
      <c r="B178" s="25"/>
      <c r="C178" s="25" t="s">
        <v>1036</v>
      </c>
      <c r="D178" s="25"/>
      <c r="E178" s="25" t="s">
        <v>1040</v>
      </c>
      <c r="F178" s="25">
        <v>0.18</v>
      </c>
      <c r="G178" s="25"/>
      <c r="H178" s="25"/>
      <c r="I178" s="25"/>
      <c r="J178" s="25">
        <v>7</v>
      </c>
      <c r="K178" s="25"/>
      <c r="L178" s="155"/>
    </row>
    <row r="179" spans="1:12" s="24" customFormat="1" x14ac:dyDescent="0.25">
      <c r="A179" s="152"/>
      <c r="B179" s="25"/>
      <c r="C179" s="25" t="s">
        <v>1039</v>
      </c>
      <c r="D179" s="25"/>
      <c r="E179" s="25" t="s">
        <v>1040</v>
      </c>
      <c r="F179" s="25">
        <v>0.18</v>
      </c>
      <c r="G179" s="25"/>
      <c r="H179" s="25"/>
      <c r="I179" s="25"/>
      <c r="J179" s="25">
        <v>8</v>
      </c>
      <c r="K179" s="25"/>
      <c r="L179" s="155"/>
    </row>
    <row r="180" spans="1:12" s="24" customFormat="1" x14ac:dyDescent="0.25">
      <c r="A180" s="152"/>
      <c r="B180" s="25"/>
      <c r="C180" s="25" t="s">
        <v>1037</v>
      </c>
      <c r="D180" s="25"/>
      <c r="E180" s="25" t="s">
        <v>1040</v>
      </c>
      <c r="F180" s="25">
        <v>0.15</v>
      </c>
      <c r="G180" s="25"/>
      <c r="H180" s="25"/>
      <c r="I180" s="25"/>
      <c r="J180" s="25">
        <v>6</v>
      </c>
      <c r="K180" s="25"/>
      <c r="L180" s="155"/>
    </row>
    <row r="181" spans="1:12" s="24" customFormat="1" x14ac:dyDescent="0.25">
      <c r="A181" s="152"/>
      <c r="B181" s="25"/>
      <c r="C181" s="25" t="s">
        <v>1038</v>
      </c>
      <c r="D181" s="25"/>
      <c r="E181" s="25" t="s">
        <v>1040</v>
      </c>
      <c r="F181" s="25">
        <v>0.18</v>
      </c>
      <c r="G181" s="25"/>
      <c r="H181" s="25"/>
      <c r="I181" s="25"/>
      <c r="J181" s="25">
        <v>5</v>
      </c>
      <c r="K181" s="25"/>
      <c r="L181" s="155"/>
    </row>
    <row r="182" spans="1:12" s="24" customFormat="1" x14ac:dyDescent="0.25">
      <c r="A182" s="143"/>
      <c r="B182" s="48"/>
      <c r="C182" s="48" t="s">
        <v>1047</v>
      </c>
      <c r="D182" s="48"/>
      <c r="E182" s="48" t="s">
        <v>1040</v>
      </c>
      <c r="F182" s="48">
        <v>0.32</v>
      </c>
      <c r="G182" s="48"/>
      <c r="H182" s="48"/>
      <c r="I182" s="48"/>
      <c r="J182" s="48">
        <v>59</v>
      </c>
      <c r="K182" s="48"/>
      <c r="L182" s="156"/>
    </row>
    <row r="183" spans="1:12" s="24" customFormat="1" x14ac:dyDescent="0.25"/>
    <row r="184" spans="1:12" s="24" customFormat="1" ht="46.2" x14ac:dyDescent="0.25">
      <c r="A184" s="101" t="s">
        <v>1593</v>
      </c>
      <c r="B184" s="102" t="s">
        <v>1054</v>
      </c>
      <c r="C184" s="102" t="s">
        <v>1051</v>
      </c>
      <c r="D184" s="103" t="s">
        <v>100</v>
      </c>
      <c r="E184" s="102" t="s">
        <v>1050</v>
      </c>
      <c r="F184" s="102" t="s">
        <v>1053</v>
      </c>
      <c r="G184" s="102"/>
      <c r="H184" s="102"/>
      <c r="I184" s="102"/>
      <c r="J184" s="103" t="s">
        <v>1052</v>
      </c>
      <c r="K184" s="103" t="s">
        <v>1594</v>
      </c>
      <c r="L184" s="104" t="s">
        <v>1055</v>
      </c>
    </row>
    <row r="185" spans="1:12" s="24" customFormat="1" x14ac:dyDescent="0.25"/>
    <row r="186" spans="1:12" s="24" customFormat="1" x14ac:dyDescent="0.25">
      <c r="F186" s="46" t="s">
        <v>1592</v>
      </c>
      <c r="G186" s="46"/>
      <c r="H186" s="46"/>
    </row>
    <row r="187" spans="1:12" s="24" customFormat="1" ht="23.1" x14ac:dyDescent="0.25">
      <c r="A187" s="142" t="s">
        <v>1591</v>
      </c>
      <c r="B187" s="47"/>
      <c r="C187" s="58" t="s">
        <v>1063</v>
      </c>
      <c r="D187" s="47"/>
      <c r="E187" s="58" t="s">
        <v>1056</v>
      </c>
      <c r="F187" s="47">
        <v>0.23100000000000001</v>
      </c>
      <c r="G187" s="47">
        <v>81</v>
      </c>
      <c r="H187" s="47"/>
      <c r="I187" s="47"/>
      <c r="J187" s="47">
        <v>81</v>
      </c>
      <c r="K187" s="144" t="s">
        <v>1057</v>
      </c>
      <c r="L187" s="154" t="s">
        <v>1062</v>
      </c>
    </row>
    <row r="188" spans="1:12" s="24" customFormat="1" ht="57.75" x14ac:dyDescent="0.25">
      <c r="A188" s="152"/>
      <c r="B188" s="25"/>
      <c r="C188" s="98" t="s">
        <v>1058</v>
      </c>
      <c r="D188" s="25"/>
      <c r="E188" s="98" t="s">
        <v>1056</v>
      </c>
      <c r="F188" s="25">
        <v>0.13700000000000001</v>
      </c>
      <c r="G188" s="25">
        <v>29</v>
      </c>
      <c r="H188" s="25"/>
      <c r="I188" s="25"/>
      <c r="J188" s="25">
        <v>29</v>
      </c>
      <c r="K188" s="153"/>
      <c r="L188" s="155"/>
    </row>
    <row r="189" spans="1:12" s="24" customFormat="1" ht="57.75" x14ac:dyDescent="0.25">
      <c r="A189" s="152"/>
      <c r="B189" s="25"/>
      <c r="C189" s="98" t="s">
        <v>1059</v>
      </c>
      <c r="D189" s="25"/>
      <c r="E189" s="98" t="s">
        <v>1056</v>
      </c>
      <c r="F189" s="25">
        <v>0.156</v>
      </c>
      <c r="G189" s="25">
        <v>37</v>
      </c>
      <c r="H189" s="25"/>
      <c r="I189" s="25"/>
      <c r="J189" s="25">
        <v>37</v>
      </c>
      <c r="K189" s="153"/>
      <c r="L189" s="155"/>
    </row>
    <row r="190" spans="1:12" s="24" customFormat="1" x14ac:dyDescent="0.25">
      <c r="A190" s="152"/>
      <c r="B190" s="25"/>
      <c r="C190" s="25"/>
      <c r="D190" s="25"/>
      <c r="E190" s="98"/>
      <c r="F190" s="25"/>
      <c r="G190" s="25"/>
      <c r="H190" s="25"/>
      <c r="I190" s="25"/>
      <c r="J190" s="25"/>
      <c r="K190" s="153"/>
      <c r="L190" s="155"/>
    </row>
    <row r="191" spans="1:12" s="24" customFormat="1" x14ac:dyDescent="0.25">
      <c r="A191" s="152"/>
      <c r="B191" s="25"/>
      <c r="C191" s="25" t="s">
        <v>100</v>
      </c>
      <c r="D191" s="25"/>
      <c r="E191" s="98"/>
      <c r="F191" s="25"/>
      <c r="G191" s="25"/>
      <c r="H191" s="25"/>
      <c r="I191" s="25"/>
      <c r="J191" s="25"/>
      <c r="K191" s="153"/>
      <c r="L191" s="155"/>
    </row>
    <row r="192" spans="1:12" s="24" customFormat="1" x14ac:dyDescent="0.25">
      <c r="A192" s="152"/>
      <c r="B192" s="25"/>
      <c r="C192" s="25"/>
      <c r="D192" s="25"/>
      <c r="E192" s="98" t="s">
        <v>1061</v>
      </c>
      <c r="F192" s="25"/>
      <c r="G192" s="25"/>
      <c r="H192" s="25"/>
      <c r="I192" s="25"/>
      <c r="J192" s="25"/>
      <c r="K192" s="153"/>
      <c r="L192" s="155"/>
    </row>
    <row r="193" spans="1:12" s="24" customFormat="1" ht="23.1" x14ac:dyDescent="0.25">
      <c r="A193" s="143"/>
      <c r="B193" s="48"/>
      <c r="C193" s="61" t="s">
        <v>1063</v>
      </c>
      <c r="D193" s="48"/>
      <c r="E193" s="61" t="s">
        <v>1060</v>
      </c>
      <c r="F193" s="48">
        <v>0.27</v>
      </c>
      <c r="G193" s="48"/>
      <c r="H193" s="48"/>
      <c r="I193" s="48"/>
      <c r="J193" s="48"/>
      <c r="K193" s="145"/>
      <c r="L193" s="156"/>
    </row>
    <row r="195" spans="1:12" x14ac:dyDescent="0.25">
      <c r="F195" s="46" t="s">
        <v>1078</v>
      </c>
      <c r="G195" s="46"/>
      <c r="H195" s="46"/>
    </row>
    <row r="196" spans="1:12" x14ac:dyDescent="0.25">
      <c r="A196" s="126" t="s">
        <v>1577</v>
      </c>
      <c r="B196" s="117" t="s">
        <v>1064</v>
      </c>
      <c r="C196" s="29" t="s">
        <v>1066</v>
      </c>
      <c r="D196" s="29"/>
      <c r="E196" s="29" t="s">
        <v>1065</v>
      </c>
      <c r="F196" s="29">
        <v>1.72</v>
      </c>
      <c r="G196" s="29"/>
      <c r="H196" s="29"/>
      <c r="I196" s="29"/>
      <c r="J196" s="29">
        <v>152</v>
      </c>
      <c r="K196" s="10" t="s">
        <v>1079</v>
      </c>
      <c r="L196" s="146" t="s">
        <v>1578</v>
      </c>
    </row>
    <row r="197" spans="1:12" ht="23.1" x14ac:dyDescent="0.25">
      <c r="A197" s="127"/>
      <c r="B197" s="118"/>
      <c r="C197" s="136" t="s">
        <v>100</v>
      </c>
      <c r="D197" s="136"/>
      <c r="E197" s="136"/>
      <c r="F197" s="30"/>
      <c r="G197" s="30"/>
      <c r="H197" s="30"/>
      <c r="I197" s="30"/>
      <c r="J197" s="30"/>
      <c r="K197" s="14" t="s">
        <v>1579</v>
      </c>
      <c r="L197" s="147"/>
    </row>
    <row r="198" spans="1:12" ht="23.1" x14ac:dyDescent="0.25">
      <c r="A198" s="127"/>
      <c r="B198" s="118"/>
      <c r="C198" s="30" t="s">
        <v>1066</v>
      </c>
      <c r="D198" s="30"/>
      <c r="E198" s="30" t="s">
        <v>1067</v>
      </c>
      <c r="F198" s="30">
        <v>3.53</v>
      </c>
      <c r="G198" s="30"/>
      <c r="H198" s="30"/>
      <c r="I198" s="30"/>
      <c r="J198" s="30">
        <v>24</v>
      </c>
      <c r="K198" s="14" t="s">
        <v>1580</v>
      </c>
      <c r="L198" s="147"/>
    </row>
    <row r="199" spans="1:12" ht="23.1" x14ac:dyDescent="0.25">
      <c r="A199" s="127"/>
      <c r="B199" s="118"/>
      <c r="C199" s="30" t="s">
        <v>1066</v>
      </c>
      <c r="D199" s="30"/>
      <c r="E199" s="30" t="s">
        <v>1068</v>
      </c>
      <c r="F199" s="30">
        <v>2.64</v>
      </c>
      <c r="G199" s="30"/>
      <c r="H199" s="30"/>
      <c r="I199" s="30"/>
      <c r="J199" s="30">
        <v>49</v>
      </c>
      <c r="K199" s="14" t="s">
        <v>1581</v>
      </c>
      <c r="L199" s="147"/>
    </row>
    <row r="200" spans="1:12" ht="34.65" x14ac:dyDescent="0.25">
      <c r="A200" s="127"/>
      <c r="B200" s="118"/>
      <c r="C200" s="30" t="s">
        <v>1066</v>
      </c>
      <c r="D200" s="30"/>
      <c r="E200" s="30" t="s">
        <v>1069</v>
      </c>
      <c r="F200" s="30">
        <v>2.62</v>
      </c>
      <c r="G200" s="30"/>
      <c r="H200" s="30"/>
      <c r="I200" s="30"/>
      <c r="J200" s="30">
        <v>23</v>
      </c>
      <c r="K200" s="14" t="s">
        <v>1582</v>
      </c>
      <c r="L200" s="147"/>
    </row>
    <row r="201" spans="1:12" x14ac:dyDescent="0.25">
      <c r="A201" s="127"/>
      <c r="B201" s="118"/>
      <c r="C201" s="30" t="s">
        <v>1066</v>
      </c>
      <c r="D201" s="30"/>
      <c r="E201" s="30" t="s">
        <v>1070</v>
      </c>
      <c r="F201" s="30">
        <v>2.46</v>
      </c>
      <c r="G201" s="30"/>
      <c r="H201" s="30"/>
      <c r="I201" s="30"/>
      <c r="J201" s="30">
        <v>18</v>
      </c>
      <c r="K201" s="14" t="s">
        <v>1583</v>
      </c>
      <c r="L201" s="147"/>
    </row>
    <row r="202" spans="1:12" ht="23.1" x14ac:dyDescent="0.25">
      <c r="A202" s="127"/>
      <c r="B202" s="118"/>
      <c r="C202" s="30" t="s">
        <v>1066</v>
      </c>
      <c r="D202" s="30"/>
      <c r="E202" s="30" t="s">
        <v>1071</v>
      </c>
      <c r="F202" s="30">
        <v>2.35</v>
      </c>
      <c r="G202" s="30"/>
      <c r="H202" s="30"/>
      <c r="I202" s="30"/>
      <c r="J202" s="30">
        <v>12</v>
      </c>
      <c r="K202" s="14" t="s">
        <v>1584</v>
      </c>
      <c r="L202" s="147"/>
    </row>
    <row r="203" spans="1:12" ht="23.1" x14ac:dyDescent="0.25">
      <c r="A203" s="127"/>
      <c r="B203" s="118"/>
      <c r="C203" s="30" t="s">
        <v>1066</v>
      </c>
      <c r="D203" s="30"/>
      <c r="E203" s="30" t="s">
        <v>1072</v>
      </c>
      <c r="F203" s="30">
        <v>2.23</v>
      </c>
      <c r="G203" s="30"/>
      <c r="H203" s="30"/>
      <c r="I203" s="30"/>
      <c r="J203" s="30">
        <v>91</v>
      </c>
      <c r="K203" s="14" t="s">
        <v>1585</v>
      </c>
      <c r="L203" s="147"/>
    </row>
    <row r="204" spans="1:12" ht="23.1" x14ac:dyDescent="0.25">
      <c r="A204" s="127"/>
      <c r="B204" s="118"/>
      <c r="C204" s="30" t="s">
        <v>1066</v>
      </c>
      <c r="D204" s="30"/>
      <c r="E204" s="30" t="s">
        <v>1073</v>
      </c>
      <c r="F204" s="30">
        <v>2.14</v>
      </c>
      <c r="G204" s="30"/>
      <c r="H204" s="30"/>
      <c r="I204" s="30"/>
      <c r="J204" s="30">
        <v>10</v>
      </c>
      <c r="K204" s="14" t="s">
        <v>1586</v>
      </c>
      <c r="L204" s="147"/>
    </row>
    <row r="205" spans="1:12" x14ac:dyDescent="0.25">
      <c r="A205" s="127"/>
      <c r="B205" s="118"/>
      <c r="C205" s="30" t="s">
        <v>1066</v>
      </c>
      <c r="D205" s="30"/>
      <c r="E205" s="30" t="s">
        <v>1077</v>
      </c>
      <c r="F205" s="30">
        <v>2.06</v>
      </c>
      <c r="G205" s="30"/>
      <c r="H205" s="30"/>
      <c r="I205" s="30"/>
      <c r="J205" s="30">
        <v>28</v>
      </c>
      <c r="K205" s="14" t="s">
        <v>1587</v>
      </c>
      <c r="L205" s="147"/>
    </row>
    <row r="206" spans="1:12" ht="34.65" x14ac:dyDescent="0.25">
      <c r="A206" s="127"/>
      <c r="B206" s="118"/>
      <c r="C206" s="30" t="s">
        <v>1066</v>
      </c>
      <c r="D206" s="30"/>
      <c r="E206" s="30" t="s">
        <v>1074</v>
      </c>
      <c r="F206" s="30">
        <v>1.94</v>
      </c>
      <c r="G206" s="30"/>
      <c r="H206" s="30"/>
      <c r="I206" s="30"/>
      <c r="J206" s="30">
        <v>22</v>
      </c>
      <c r="K206" s="14" t="s">
        <v>1588</v>
      </c>
      <c r="L206" s="147"/>
    </row>
    <row r="207" spans="1:12" ht="23.1" x14ac:dyDescent="0.25">
      <c r="A207" s="127"/>
      <c r="B207" s="118"/>
      <c r="C207" s="30" t="s">
        <v>1066</v>
      </c>
      <c r="D207" s="30"/>
      <c r="E207" s="30" t="s">
        <v>1075</v>
      </c>
      <c r="F207" s="30">
        <v>1.87</v>
      </c>
      <c r="G207" s="30"/>
      <c r="H207" s="30"/>
      <c r="I207" s="30"/>
      <c r="J207" s="30">
        <v>12</v>
      </c>
      <c r="K207" s="14" t="s">
        <v>1589</v>
      </c>
      <c r="L207" s="147"/>
    </row>
    <row r="208" spans="1:12" ht="23.1" x14ac:dyDescent="0.25">
      <c r="A208" s="128"/>
      <c r="B208" s="119"/>
      <c r="C208" s="31" t="s">
        <v>1066</v>
      </c>
      <c r="D208" s="31"/>
      <c r="E208" s="31" t="s">
        <v>1076</v>
      </c>
      <c r="F208" s="31">
        <v>1.46</v>
      </c>
      <c r="G208" s="31"/>
      <c r="H208" s="31"/>
      <c r="I208" s="31"/>
      <c r="J208" s="31">
        <v>20</v>
      </c>
      <c r="K208" s="18" t="s">
        <v>1590</v>
      </c>
      <c r="L208" s="148"/>
    </row>
    <row r="210" spans="1:12" x14ac:dyDescent="0.25">
      <c r="A210" s="30"/>
      <c r="B210" s="30"/>
      <c r="C210" s="30"/>
      <c r="D210" s="30"/>
      <c r="E210" s="30"/>
      <c r="F210" s="115" t="s">
        <v>98</v>
      </c>
      <c r="G210" s="115" t="s">
        <v>1081</v>
      </c>
      <c r="H210" s="115"/>
      <c r="I210" s="115"/>
      <c r="J210" s="30"/>
      <c r="K210" s="30"/>
      <c r="L210" s="30"/>
    </row>
    <row r="211" spans="1:12" ht="80.849999999999994" x14ac:dyDescent="0.25">
      <c r="A211" s="126" t="s">
        <v>1576</v>
      </c>
      <c r="B211" s="117" t="s">
        <v>1099</v>
      </c>
      <c r="C211" s="10" t="s">
        <v>1097</v>
      </c>
      <c r="D211" s="29"/>
      <c r="E211" s="29" t="s">
        <v>1080</v>
      </c>
      <c r="F211" s="29">
        <v>0.32</v>
      </c>
      <c r="G211" s="29">
        <v>0.71</v>
      </c>
      <c r="H211" s="29"/>
      <c r="I211" s="29"/>
      <c r="J211" s="29">
        <v>72</v>
      </c>
      <c r="K211" s="29"/>
      <c r="L211" s="149" t="s">
        <v>1098</v>
      </c>
    </row>
    <row r="212" spans="1:12" x14ac:dyDescent="0.25">
      <c r="A212" s="127"/>
      <c r="B212" s="118"/>
      <c r="C212" s="136" t="s">
        <v>100</v>
      </c>
      <c r="D212" s="136"/>
      <c r="E212" s="136"/>
      <c r="F212" s="30"/>
      <c r="G212" s="30"/>
      <c r="H212" s="30"/>
      <c r="I212" s="30"/>
      <c r="J212" s="30"/>
      <c r="K212" s="30"/>
      <c r="L212" s="150"/>
    </row>
    <row r="213" spans="1:12" x14ac:dyDescent="0.25">
      <c r="A213" s="127"/>
      <c r="B213" s="118"/>
      <c r="C213" s="30"/>
      <c r="D213" s="30"/>
      <c r="E213" s="71" t="s">
        <v>1082</v>
      </c>
      <c r="F213" s="30"/>
      <c r="G213" s="30"/>
      <c r="H213" s="30"/>
      <c r="I213" s="30"/>
      <c r="J213" s="30"/>
      <c r="K213" s="30"/>
      <c r="L213" s="150"/>
    </row>
    <row r="214" spans="1:12" x14ac:dyDescent="0.25">
      <c r="A214" s="127"/>
      <c r="B214" s="118"/>
      <c r="C214" s="30"/>
      <c r="D214" s="30"/>
      <c r="E214" s="30" t="s">
        <v>936</v>
      </c>
      <c r="F214" s="30">
        <v>0.3</v>
      </c>
      <c r="G214" s="30">
        <v>0.75</v>
      </c>
      <c r="H214" s="30"/>
      <c r="I214" s="30"/>
      <c r="J214" s="30">
        <v>54</v>
      </c>
      <c r="K214" s="30"/>
      <c r="L214" s="150"/>
    </row>
    <row r="215" spans="1:12" x14ac:dyDescent="0.25">
      <c r="A215" s="127"/>
      <c r="B215" s="118"/>
      <c r="C215" s="30"/>
      <c r="D215" s="30"/>
      <c r="E215" s="30" t="s">
        <v>1084</v>
      </c>
      <c r="F215" s="30">
        <v>0.28000000000000003</v>
      </c>
      <c r="G215" s="30">
        <v>0.6</v>
      </c>
      <c r="H215" s="30"/>
      <c r="I215" s="30"/>
      <c r="J215" s="30">
        <v>7</v>
      </c>
      <c r="K215" s="30"/>
      <c r="L215" s="150"/>
    </row>
    <row r="216" spans="1:12" x14ac:dyDescent="0.25">
      <c r="A216" s="127"/>
      <c r="B216" s="118"/>
      <c r="C216" s="30"/>
      <c r="D216" s="30"/>
      <c r="E216" s="30" t="s">
        <v>1085</v>
      </c>
      <c r="F216" s="30">
        <v>0.26</v>
      </c>
      <c r="G216" s="30">
        <v>0.56999999999999995</v>
      </c>
      <c r="H216" s="30"/>
      <c r="I216" s="30"/>
      <c r="J216" s="30">
        <v>11</v>
      </c>
      <c r="K216" s="30"/>
      <c r="L216" s="150"/>
    </row>
    <row r="217" spans="1:12" x14ac:dyDescent="0.25">
      <c r="A217" s="127"/>
      <c r="B217" s="118"/>
      <c r="C217" s="30"/>
      <c r="D217" s="30"/>
      <c r="E217" s="71" t="s">
        <v>1083</v>
      </c>
      <c r="F217" s="30"/>
      <c r="G217" s="30"/>
      <c r="H217" s="30"/>
      <c r="I217" s="30"/>
      <c r="J217" s="30"/>
      <c r="K217" s="30"/>
      <c r="L217" s="150"/>
    </row>
    <row r="218" spans="1:12" x14ac:dyDescent="0.25">
      <c r="A218" s="127"/>
      <c r="B218" s="118"/>
      <c r="C218" s="30"/>
      <c r="D218" s="30"/>
      <c r="E218" s="30" t="s">
        <v>93</v>
      </c>
      <c r="F218" s="30">
        <v>0.31</v>
      </c>
      <c r="G218" s="30">
        <v>0.71</v>
      </c>
      <c r="H218" s="30"/>
      <c r="I218" s="30"/>
      <c r="J218" s="30">
        <v>65</v>
      </c>
      <c r="K218" s="30"/>
      <c r="L218" s="150"/>
    </row>
    <row r="219" spans="1:12" x14ac:dyDescent="0.25">
      <c r="A219" s="127"/>
      <c r="B219" s="118"/>
      <c r="C219" s="30"/>
      <c r="D219" s="30"/>
      <c r="E219" s="30" t="s">
        <v>1086</v>
      </c>
      <c r="F219" s="30">
        <v>0.33</v>
      </c>
      <c r="G219" s="30">
        <v>0.7</v>
      </c>
      <c r="H219" s="30"/>
      <c r="I219" s="30"/>
      <c r="J219" s="30">
        <v>4</v>
      </c>
      <c r="K219" s="30"/>
      <c r="L219" s="150"/>
    </row>
    <row r="220" spans="1:12" x14ac:dyDescent="0.25">
      <c r="A220" s="127"/>
      <c r="B220" s="118"/>
      <c r="C220" s="30"/>
      <c r="D220" s="30"/>
      <c r="E220" s="30" t="s">
        <v>1087</v>
      </c>
      <c r="F220" s="30">
        <v>0.33</v>
      </c>
      <c r="G220" s="30">
        <v>0.7</v>
      </c>
      <c r="H220" s="30"/>
      <c r="I220" s="30"/>
      <c r="J220" s="30">
        <v>2</v>
      </c>
      <c r="K220" s="30"/>
      <c r="L220" s="150"/>
    </row>
    <row r="221" spans="1:12" x14ac:dyDescent="0.25">
      <c r="A221" s="127"/>
      <c r="B221" s="118"/>
      <c r="C221" s="30"/>
      <c r="D221" s="30"/>
      <c r="E221" s="71" t="s">
        <v>1088</v>
      </c>
      <c r="F221" s="30"/>
      <c r="G221" s="30"/>
      <c r="H221" s="30"/>
      <c r="I221" s="30"/>
      <c r="J221" s="30"/>
      <c r="K221" s="30"/>
      <c r="L221" s="150"/>
    </row>
    <row r="222" spans="1:12" x14ac:dyDescent="0.25">
      <c r="A222" s="127"/>
      <c r="B222" s="118"/>
      <c r="C222" s="30"/>
      <c r="D222" s="30"/>
      <c r="E222" s="30" t="s">
        <v>1089</v>
      </c>
      <c r="F222" s="30">
        <v>0.31</v>
      </c>
      <c r="G222" s="30">
        <v>0.73</v>
      </c>
      <c r="H222" s="30"/>
      <c r="I222" s="30"/>
      <c r="J222" s="30">
        <v>71</v>
      </c>
      <c r="K222" s="30"/>
      <c r="L222" s="150"/>
    </row>
    <row r="223" spans="1:12" x14ac:dyDescent="0.25">
      <c r="A223" s="127"/>
      <c r="B223" s="118"/>
      <c r="C223" s="30"/>
      <c r="D223" s="30"/>
      <c r="E223" s="30" t="s">
        <v>1090</v>
      </c>
      <c r="F223" s="30">
        <v>0.28000000000000003</v>
      </c>
      <c r="G223" s="30">
        <v>0.67</v>
      </c>
      <c r="H223" s="30"/>
      <c r="I223" s="30"/>
      <c r="J223" s="30">
        <v>46</v>
      </c>
      <c r="K223" s="30"/>
      <c r="L223" s="150"/>
    </row>
    <row r="224" spans="1:12" x14ac:dyDescent="0.25">
      <c r="A224" s="127"/>
      <c r="B224" s="118"/>
      <c r="C224" s="30"/>
      <c r="D224" s="30"/>
      <c r="E224" s="30" t="s">
        <v>986</v>
      </c>
      <c r="F224" s="30">
        <v>0.25</v>
      </c>
      <c r="G224" s="30">
        <v>0.55000000000000004</v>
      </c>
      <c r="H224" s="30"/>
      <c r="I224" s="30"/>
      <c r="J224" s="30">
        <v>19</v>
      </c>
      <c r="K224" s="30"/>
      <c r="L224" s="150"/>
    </row>
    <row r="225" spans="1:12" x14ac:dyDescent="0.25">
      <c r="A225" s="127"/>
      <c r="B225" s="118"/>
      <c r="C225" s="30"/>
      <c r="D225" s="30"/>
      <c r="E225" s="71" t="s">
        <v>1091</v>
      </c>
      <c r="F225" s="30"/>
      <c r="G225" s="30"/>
      <c r="H225" s="30"/>
      <c r="I225" s="30"/>
      <c r="J225" s="30"/>
      <c r="K225" s="30"/>
      <c r="L225" s="150"/>
    </row>
    <row r="226" spans="1:12" x14ac:dyDescent="0.25">
      <c r="A226" s="127"/>
      <c r="B226" s="118"/>
      <c r="C226" s="30"/>
      <c r="D226" s="30"/>
      <c r="E226" s="30" t="s">
        <v>1092</v>
      </c>
      <c r="F226" s="30">
        <v>0.28999999999999998</v>
      </c>
      <c r="G226" s="30">
        <v>0.68</v>
      </c>
      <c r="H226" s="30"/>
      <c r="I226" s="30"/>
      <c r="J226" s="30">
        <v>66</v>
      </c>
      <c r="K226" s="30"/>
      <c r="L226" s="150"/>
    </row>
    <row r="227" spans="1:12" x14ac:dyDescent="0.25">
      <c r="A227" s="127"/>
      <c r="B227" s="118"/>
      <c r="C227" s="30"/>
      <c r="D227" s="30"/>
      <c r="E227" s="30" t="s">
        <v>1093</v>
      </c>
      <c r="F227" s="30">
        <v>0.34</v>
      </c>
      <c r="G227" s="30">
        <v>0.78</v>
      </c>
      <c r="H227" s="30"/>
      <c r="I227" s="30"/>
      <c r="J227" s="30">
        <v>6</v>
      </c>
      <c r="K227" s="30"/>
      <c r="L227" s="150"/>
    </row>
    <row r="228" spans="1:12" x14ac:dyDescent="0.25">
      <c r="A228" s="127"/>
      <c r="B228" s="118"/>
      <c r="C228" s="30"/>
      <c r="D228" s="30"/>
      <c r="E228" s="71" t="s">
        <v>1094</v>
      </c>
      <c r="F228" s="30"/>
      <c r="G228" s="30"/>
      <c r="H228" s="30"/>
      <c r="I228" s="30"/>
      <c r="J228" s="30"/>
      <c r="K228" s="30"/>
      <c r="L228" s="150"/>
    </row>
    <row r="229" spans="1:12" x14ac:dyDescent="0.25">
      <c r="A229" s="127"/>
      <c r="B229" s="118"/>
      <c r="C229" s="30"/>
      <c r="D229" s="30"/>
      <c r="E229" s="30" t="s">
        <v>1095</v>
      </c>
      <c r="F229" s="30">
        <v>0.33</v>
      </c>
      <c r="G229" s="30">
        <v>0.79</v>
      </c>
      <c r="H229" s="30"/>
      <c r="I229" s="30"/>
      <c r="J229" s="30">
        <v>33</v>
      </c>
      <c r="K229" s="30"/>
      <c r="L229" s="150"/>
    </row>
    <row r="230" spans="1:12" x14ac:dyDescent="0.25">
      <c r="A230" s="128"/>
      <c r="B230" s="119"/>
      <c r="C230" s="31"/>
      <c r="D230" s="31"/>
      <c r="E230" s="31" t="s">
        <v>1096</v>
      </c>
      <c r="F230" s="31">
        <v>0.28999999999999998</v>
      </c>
      <c r="G230" s="31">
        <v>0.64</v>
      </c>
      <c r="H230" s="31"/>
      <c r="I230" s="31"/>
      <c r="J230" s="31">
        <v>18</v>
      </c>
      <c r="K230" s="31"/>
      <c r="L230" s="151"/>
    </row>
    <row r="232" spans="1:12" x14ac:dyDescent="0.25">
      <c r="F232" s="46" t="s">
        <v>1126</v>
      </c>
      <c r="G232" s="46"/>
      <c r="H232" s="46"/>
    </row>
    <row r="233" spans="1:12" x14ac:dyDescent="0.25">
      <c r="A233" s="126" t="s">
        <v>1575</v>
      </c>
      <c r="B233" s="120" t="s">
        <v>1130</v>
      </c>
      <c r="C233" s="120" t="s">
        <v>1101</v>
      </c>
      <c r="D233" s="29" t="s">
        <v>230</v>
      </c>
      <c r="E233" s="29" t="s">
        <v>1100</v>
      </c>
      <c r="F233" s="29">
        <v>0.27</v>
      </c>
      <c r="G233" s="29">
        <v>0.23</v>
      </c>
      <c r="H233" s="29">
        <v>0.3</v>
      </c>
      <c r="I233" s="29"/>
      <c r="J233" s="29">
        <v>79</v>
      </c>
      <c r="K233" s="117" t="s">
        <v>1129</v>
      </c>
      <c r="L233" s="146" t="s">
        <v>1128</v>
      </c>
    </row>
    <row r="234" spans="1:12" x14ac:dyDescent="0.25">
      <c r="A234" s="127"/>
      <c r="B234" s="121"/>
      <c r="C234" s="121"/>
      <c r="D234" s="30"/>
      <c r="E234" s="30"/>
      <c r="F234" s="30"/>
      <c r="G234" s="30"/>
      <c r="H234" s="30"/>
      <c r="I234" s="30"/>
      <c r="J234" s="30"/>
      <c r="K234" s="118"/>
      <c r="L234" s="147"/>
    </row>
    <row r="235" spans="1:12" x14ac:dyDescent="0.25">
      <c r="A235" s="127"/>
      <c r="B235" s="121"/>
      <c r="C235" s="121"/>
      <c r="D235" s="30" t="s">
        <v>412</v>
      </c>
      <c r="E235" s="30" t="s">
        <v>1102</v>
      </c>
      <c r="F235" s="30">
        <v>0.3</v>
      </c>
      <c r="G235" s="30"/>
      <c r="H235" s="30"/>
      <c r="I235" s="30"/>
      <c r="J235" s="30">
        <v>30</v>
      </c>
      <c r="K235" s="118"/>
      <c r="L235" s="147"/>
    </row>
    <row r="236" spans="1:12" x14ac:dyDescent="0.25">
      <c r="A236" s="127"/>
      <c r="B236" s="121"/>
      <c r="C236" s="121"/>
      <c r="D236" s="30" t="s">
        <v>412</v>
      </c>
      <c r="E236" s="30" t="s">
        <v>1103</v>
      </c>
      <c r="F236" s="30">
        <v>0.28000000000000003</v>
      </c>
      <c r="G236" s="30"/>
      <c r="H236" s="30"/>
      <c r="I236" s="30"/>
      <c r="J236" s="30">
        <v>15</v>
      </c>
      <c r="K236" s="118"/>
      <c r="L236" s="147"/>
    </row>
    <row r="237" spans="1:12" x14ac:dyDescent="0.25">
      <c r="A237" s="127"/>
      <c r="B237" s="121"/>
      <c r="C237" s="121"/>
      <c r="D237" s="30" t="s">
        <v>412</v>
      </c>
      <c r="E237" s="30" t="s">
        <v>1104</v>
      </c>
      <c r="F237" s="30">
        <v>0.28999999999999998</v>
      </c>
      <c r="G237" s="30"/>
      <c r="H237" s="30"/>
      <c r="I237" s="30"/>
      <c r="J237" s="30">
        <v>14</v>
      </c>
      <c r="K237" s="118"/>
      <c r="L237" s="147"/>
    </row>
    <row r="238" spans="1:12" x14ac:dyDescent="0.25">
      <c r="A238" s="127"/>
      <c r="B238" s="121"/>
      <c r="C238" s="121"/>
      <c r="D238" s="30" t="s">
        <v>412</v>
      </c>
      <c r="E238" s="30" t="s">
        <v>1105</v>
      </c>
      <c r="F238" s="30">
        <v>0.33</v>
      </c>
      <c r="G238" s="30"/>
      <c r="H238" s="30"/>
      <c r="I238" s="30"/>
      <c r="J238" s="30">
        <v>10</v>
      </c>
      <c r="K238" s="118"/>
      <c r="L238" s="147"/>
    </row>
    <row r="239" spans="1:12" x14ac:dyDescent="0.25">
      <c r="A239" s="127"/>
      <c r="B239" s="121"/>
      <c r="C239" s="121"/>
      <c r="D239" s="30" t="s">
        <v>412</v>
      </c>
      <c r="E239" s="30" t="s">
        <v>1106</v>
      </c>
      <c r="F239" s="30">
        <v>0.22</v>
      </c>
      <c r="G239" s="30"/>
      <c r="H239" s="30"/>
      <c r="I239" s="30"/>
      <c r="J239" s="30">
        <v>6</v>
      </c>
      <c r="K239" s="118"/>
      <c r="L239" s="147"/>
    </row>
    <row r="240" spans="1:12" x14ac:dyDescent="0.25">
      <c r="A240" s="127"/>
      <c r="B240" s="121"/>
      <c r="C240" s="121"/>
      <c r="D240" s="30" t="s">
        <v>412</v>
      </c>
      <c r="E240" s="30" t="s">
        <v>1127</v>
      </c>
      <c r="F240" s="30">
        <v>0.49</v>
      </c>
      <c r="G240" s="30"/>
      <c r="H240" s="30"/>
      <c r="I240" s="30"/>
      <c r="J240" s="30">
        <v>2</v>
      </c>
      <c r="K240" s="118"/>
      <c r="L240" s="147"/>
    </row>
    <row r="241" spans="1:12" x14ac:dyDescent="0.25">
      <c r="A241" s="127"/>
      <c r="B241" s="121"/>
      <c r="C241" s="121"/>
      <c r="D241" s="30"/>
      <c r="E241" s="30"/>
      <c r="F241" s="30"/>
      <c r="G241" s="30"/>
      <c r="H241" s="30"/>
      <c r="I241" s="30"/>
      <c r="J241" s="30"/>
      <c r="K241" s="118"/>
      <c r="L241" s="147"/>
    </row>
    <row r="242" spans="1:12" x14ac:dyDescent="0.25">
      <c r="A242" s="127"/>
      <c r="B242" s="121"/>
      <c r="C242" s="121"/>
      <c r="D242" s="30" t="s">
        <v>412</v>
      </c>
      <c r="E242" s="30" t="s">
        <v>1107</v>
      </c>
      <c r="F242" s="30">
        <v>0.35</v>
      </c>
      <c r="G242" s="30"/>
      <c r="H242" s="30"/>
      <c r="I242" s="30"/>
      <c r="J242" s="30">
        <v>78</v>
      </c>
      <c r="K242" s="118"/>
      <c r="L242" s="147"/>
    </row>
    <row r="243" spans="1:12" x14ac:dyDescent="0.25">
      <c r="A243" s="127"/>
      <c r="B243" s="121"/>
      <c r="C243" s="121"/>
      <c r="D243" s="30" t="s">
        <v>412</v>
      </c>
      <c r="E243" s="30" t="s">
        <v>1108</v>
      </c>
      <c r="F243" s="30">
        <v>0.28000000000000003</v>
      </c>
      <c r="G243" s="30"/>
      <c r="H243" s="30"/>
      <c r="I243" s="30"/>
      <c r="J243" s="30">
        <v>15</v>
      </c>
      <c r="K243" s="118"/>
      <c r="L243" s="147"/>
    </row>
    <row r="244" spans="1:12" x14ac:dyDescent="0.25">
      <c r="A244" s="127"/>
      <c r="B244" s="121"/>
      <c r="C244" s="121"/>
      <c r="D244" s="30" t="s">
        <v>412</v>
      </c>
      <c r="E244" s="30" t="s">
        <v>1109</v>
      </c>
      <c r="F244" s="30">
        <v>0.24</v>
      </c>
      <c r="G244" s="30"/>
      <c r="H244" s="30"/>
      <c r="I244" s="30"/>
      <c r="J244" s="30">
        <v>9</v>
      </c>
      <c r="K244" s="118"/>
      <c r="L244" s="147"/>
    </row>
    <row r="245" spans="1:12" x14ac:dyDescent="0.25">
      <c r="A245" s="127"/>
      <c r="B245" s="121"/>
      <c r="C245" s="121"/>
      <c r="D245" s="30"/>
      <c r="E245" s="30"/>
      <c r="F245" s="30"/>
      <c r="G245" s="30"/>
      <c r="H245" s="30"/>
      <c r="I245" s="30"/>
      <c r="J245" s="30"/>
      <c r="K245" s="118"/>
      <c r="L245" s="147"/>
    </row>
    <row r="246" spans="1:12" x14ac:dyDescent="0.25">
      <c r="A246" s="127"/>
      <c r="B246" s="121"/>
      <c r="C246" s="121"/>
      <c r="D246" s="30" t="s">
        <v>412</v>
      </c>
      <c r="E246" s="30" t="s">
        <v>1110</v>
      </c>
      <c r="F246" s="30">
        <v>0.38</v>
      </c>
      <c r="G246" s="30"/>
      <c r="H246" s="30"/>
      <c r="I246" s="30"/>
      <c r="J246" s="30">
        <v>31</v>
      </c>
      <c r="K246" s="118"/>
      <c r="L246" s="147"/>
    </row>
    <row r="247" spans="1:12" x14ac:dyDescent="0.25">
      <c r="A247" s="127"/>
      <c r="B247" s="121"/>
      <c r="C247" s="121"/>
      <c r="D247" s="30" t="s">
        <v>412</v>
      </c>
      <c r="E247" s="30" t="s">
        <v>1111</v>
      </c>
      <c r="F247" s="30">
        <v>0.19</v>
      </c>
      <c r="G247" s="30"/>
      <c r="H247" s="30"/>
      <c r="I247" s="30"/>
      <c r="J247" s="30">
        <v>18</v>
      </c>
      <c r="K247" s="118"/>
      <c r="L247" s="147"/>
    </row>
    <row r="248" spans="1:12" x14ac:dyDescent="0.25">
      <c r="A248" s="127"/>
      <c r="B248" s="121"/>
      <c r="C248" s="121"/>
      <c r="D248" s="30" t="s">
        <v>412</v>
      </c>
      <c r="E248" s="30" t="s">
        <v>1112</v>
      </c>
      <c r="F248" s="30">
        <v>0.24</v>
      </c>
      <c r="G248" s="30"/>
      <c r="H248" s="30"/>
      <c r="I248" s="30"/>
      <c r="J248" s="30">
        <v>13</v>
      </c>
      <c r="K248" s="118"/>
      <c r="L248" s="147"/>
    </row>
    <row r="249" spans="1:12" x14ac:dyDescent="0.25">
      <c r="A249" s="127"/>
      <c r="B249" s="121"/>
      <c r="C249" s="121"/>
      <c r="D249" s="30"/>
      <c r="E249" s="30"/>
      <c r="F249" s="30"/>
      <c r="G249" s="30"/>
      <c r="H249" s="30"/>
      <c r="I249" s="30"/>
      <c r="J249" s="30"/>
      <c r="K249" s="118"/>
      <c r="L249" s="147"/>
    </row>
    <row r="250" spans="1:12" x14ac:dyDescent="0.25">
      <c r="A250" s="127"/>
      <c r="B250" s="121"/>
      <c r="C250" s="121"/>
      <c r="D250" s="30" t="s">
        <v>412</v>
      </c>
      <c r="E250" s="30" t="s">
        <v>1113</v>
      </c>
      <c r="F250" s="30">
        <v>0.22</v>
      </c>
      <c r="G250" s="30"/>
      <c r="H250" s="30"/>
      <c r="I250" s="30"/>
      <c r="J250" s="30">
        <v>45</v>
      </c>
      <c r="K250" s="118"/>
      <c r="L250" s="147"/>
    </row>
    <row r="251" spans="1:12" x14ac:dyDescent="0.25">
      <c r="A251" s="127"/>
      <c r="B251" s="121"/>
      <c r="C251" s="121"/>
      <c r="D251" s="30" t="s">
        <v>412</v>
      </c>
      <c r="E251" s="30" t="s">
        <v>1114</v>
      </c>
      <c r="F251" s="30">
        <v>0.32</v>
      </c>
      <c r="G251" s="30"/>
      <c r="H251" s="30"/>
      <c r="I251" s="30"/>
      <c r="J251" s="30">
        <v>58</v>
      </c>
      <c r="K251" s="118"/>
      <c r="L251" s="147"/>
    </row>
    <row r="252" spans="1:12" x14ac:dyDescent="0.25">
      <c r="A252" s="127"/>
      <c r="B252" s="121"/>
      <c r="C252" s="121"/>
      <c r="D252" s="30" t="s">
        <v>412</v>
      </c>
      <c r="E252" s="30" t="s">
        <v>1115</v>
      </c>
      <c r="F252" s="30">
        <v>0.35</v>
      </c>
      <c r="G252" s="30"/>
      <c r="H252" s="30"/>
      <c r="I252" s="30"/>
      <c r="J252" s="30">
        <v>57</v>
      </c>
      <c r="K252" s="118"/>
      <c r="L252" s="147"/>
    </row>
    <row r="253" spans="1:12" x14ac:dyDescent="0.25">
      <c r="A253" s="127"/>
      <c r="B253" s="121"/>
      <c r="C253" s="121"/>
      <c r="D253" s="30" t="s">
        <v>412</v>
      </c>
      <c r="E253" s="30" t="s">
        <v>1116</v>
      </c>
      <c r="F253" s="30">
        <v>0.27</v>
      </c>
      <c r="G253" s="30"/>
      <c r="H253" s="30"/>
      <c r="I253" s="30"/>
      <c r="J253" s="30">
        <v>7</v>
      </c>
      <c r="K253" s="118"/>
      <c r="L253" s="147"/>
    </row>
    <row r="254" spans="1:12" x14ac:dyDescent="0.25">
      <c r="A254" s="127"/>
      <c r="B254" s="121"/>
      <c r="C254" s="121"/>
      <c r="D254" s="30"/>
      <c r="E254" s="30"/>
      <c r="F254" s="30"/>
      <c r="G254" s="30"/>
      <c r="H254" s="30"/>
      <c r="I254" s="30"/>
      <c r="J254" s="30"/>
      <c r="K254" s="118"/>
      <c r="L254" s="147"/>
    </row>
    <row r="255" spans="1:12" x14ac:dyDescent="0.25">
      <c r="A255" s="127"/>
      <c r="B255" s="121"/>
      <c r="C255" s="121"/>
      <c r="D255" s="30" t="s">
        <v>412</v>
      </c>
      <c r="E255" s="30" t="s">
        <v>1117</v>
      </c>
      <c r="F255" s="30">
        <v>0.19</v>
      </c>
      <c r="G255" s="30"/>
      <c r="H255" s="30"/>
      <c r="I255" s="30"/>
      <c r="J255" s="30">
        <v>9</v>
      </c>
      <c r="K255" s="118"/>
      <c r="L255" s="147"/>
    </row>
    <row r="256" spans="1:12" x14ac:dyDescent="0.25">
      <c r="A256" s="127"/>
      <c r="B256" s="121"/>
      <c r="C256" s="121"/>
      <c r="D256" s="30" t="s">
        <v>412</v>
      </c>
      <c r="E256" s="30" t="s">
        <v>1118</v>
      </c>
      <c r="F256" s="30">
        <v>0.27</v>
      </c>
      <c r="G256" s="30"/>
      <c r="H256" s="30"/>
      <c r="I256" s="30"/>
      <c r="J256" s="30">
        <v>21</v>
      </c>
      <c r="K256" s="118"/>
      <c r="L256" s="147"/>
    </row>
    <row r="257" spans="1:12" x14ac:dyDescent="0.25">
      <c r="A257" s="127"/>
      <c r="B257" s="121"/>
      <c r="C257" s="121"/>
      <c r="D257" s="30" t="s">
        <v>412</v>
      </c>
      <c r="E257" s="30" t="s">
        <v>1119</v>
      </c>
      <c r="F257" s="30">
        <v>0.31</v>
      </c>
      <c r="G257" s="30"/>
      <c r="H257" s="30"/>
      <c r="I257" s="30"/>
      <c r="J257" s="30">
        <v>19</v>
      </c>
      <c r="K257" s="118"/>
      <c r="L257" s="147"/>
    </row>
    <row r="258" spans="1:12" x14ac:dyDescent="0.25">
      <c r="A258" s="127"/>
      <c r="B258" s="121"/>
      <c r="C258" s="121"/>
      <c r="D258" s="30" t="s">
        <v>412</v>
      </c>
      <c r="E258" s="30" t="s">
        <v>1120</v>
      </c>
      <c r="F258" s="30">
        <v>0.26</v>
      </c>
      <c r="G258" s="30"/>
      <c r="H258" s="30"/>
      <c r="I258" s="30"/>
      <c r="J258" s="30">
        <v>22</v>
      </c>
      <c r="K258" s="118"/>
      <c r="L258" s="147"/>
    </row>
    <row r="259" spans="1:12" x14ac:dyDescent="0.25">
      <c r="A259" s="127"/>
      <c r="B259" s="121"/>
      <c r="C259" s="121"/>
      <c r="D259" s="30"/>
      <c r="E259" s="30"/>
      <c r="F259" s="30"/>
      <c r="G259" s="30"/>
      <c r="H259" s="30"/>
      <c r="I259" s="30"/>
      <c r="J259" s="30"/>
      <c r="K259" s="118"/>
      <c r="L259" s="147"/>
    </row>
    <row r="260" spans="1:12" x14ac:dyDescent="0.25">
      <c r="A260" s="127"/>
      <c r="B260" s="121"/>
      <c r="C260" s="121"/>
      <c r="D260" s="30" t="s">
        <v>412</v>
      </c>
      <c r="E260" s="30" t="s">
        <v>1121</v>
      </c>
      <c r="F260" s="30">
        <v>0.27</v>
      </c>
      <c r="G260" s="30"/>
      <c r="H260" s="30"/>
      <c r="I260" s="30"/>
      <c r="J260" s="30">
        <v>11</v>
      </c>
      <c r="K260" s="118"/>
      <c r="L260" s="147"/>
    </row>
    <row r="261" spans="1:12" x14ac:dyDescent="0.25">
      <c r="A261" s="127"/>
      <c r="B261" s="121"/>
      <c r="C261" s="121"/>
      <c r="D261" s="30" t="s">
        <v>412</v>
      </c>
      <c r="E261" s="30" t="s">
        <v>1122</v>
      </c>
      <c r="F261" s="30">
        <v>0.17</v>
      </c>
      <c r="G261" s="30"/>
      <c r="H261" s="30"/>
      <c r="I261" s="30"/>
      <c r="J261" s="30">
        <v>24</v>
      </c>
      <c r="K261" s="118"/>
      <c r="L261" s="147"/>
    </row>
    <row r="262" spans="1:12" x14ac:dyDescent="0.25">
      <c r="A262" s="127"/>
      <c r="B262" s="121"/>
      <c r="C262" s="121"/>
      <c r="D262" s="30"/>
      <c r="E262" s="30"/>
      <c r="F262" s="30"/>
      <c r="G262" s="30"/>
      <c r="H262" s="30"/>
      <c r="I262" s="30"/>
      <c r="J262" s="30"/>
      <c r="K262" s="118"/>
      <c r="L262" s="147"/>
    </row>
    <row r="263" spans="1:12" x14ac:dyDescent="0.25">
      <c r="A263" s="127"/>
      <c r="B263" s="121"/>
      <c r="C263" s="121"/>
      <c r="D263" s="30" t="s">
        <v>412</v>
      </c>
      <c r="E263" s="30" t="s">
        <v>1123</v>
      </c>
      <c r="F263" s="30">
        <v>0.28000000000000003</v>
      </c>
      <c r="G263" s="30"/>
      <c r="H263" s="30"/>
      <c r="I263" s="30"/>
      <c r="J263" s="30">
        <v>9</v>
      </c>
      <c r="K263" s="118"/>
      <c r="L263" s="147"/>
    </row>
    <row r="264" spans="1:12" x14ac:dyDescent="0.25">
      <c r="A264" s="127"/>
      <c r="B264" s="121"/>
      <c r="C264" s="121"/>
      <c r="D264" s="30" t="s">
        <v>412</v>
      </c>
      <c r="E264" s="30" t="s">
        <v>1124</v>
      </c>
      <c r="F264" s="30">
        <v>0.24</v>
      </c>
      <c r="G264" s="30"/>
      <c r="H264" s="30"/>
      <c r="I264" s="30"/>
      <c r="J264" s="30">
        <v>13</v>
      </c>
      <c r="K264" s="118"/>
      <c r="L264" s="147"/>
    </row>
    <row r="265" spans="1:12" x14ac:dyDescent="0.25">
      <c r="A265" s="128"/>
      <c r="B265" s="122"/>
      <c r="C265" s="122"/>
      <c r="D265" s="31" t="s">
        <v>412</v>
      </c>
      <c r="E265" s="31" t="s">
        <v>1125</v>
      </c>
      <c r="F265" s="31">
        <v>0.17</v>
      </c>
      <c r="G265" s="31"/>
      <c r="H265" s="31"/>
      <c r="I265" s="31"/>
      <c r="J265" s="31">
        <v>4</v>
      </c>
      <c r="K265" s="119"/>
      <c r="L265" s="148"/>
    </row>
    <row r="267" spans="1:12" x14ac:dyDescent="0.25">
      <c r="F267" s="46" t="s">
        <v>98</v>
      </c>
      <c r="G267" s="46" t="s">
        <v>1207</v>
      </c>
      <c r="H267" s="46" t="s">
        <v>1208</v>
      </c>
    </row>
    <row r="268" spans="1:12" x14ac:dyDescent="0.25">
      <c r="A268" s="126" t="s">
        <v>1574</v>
      </c>
      <c r="B268" s="120" t="s">
        <v>1202</v>
      </c>
      <c r="C268" s="29" t="s">
        <v>1203</v>
      </c>
      <c r="D268" s="29"/>
      <c r="E268" s="29" t="s">
        <v>1201</v>
      </c>
      <c r="F268" s="29">
        <v>0.41</v>
      </c>
      <c r="G268" s="29">
        <v>0.24</v>
      </c>
      <c r="H268" s="29">
        <v>0.57999999999999996</v>
      </c>
      <c r="I268" s="29"/>
      <c r="J268" s="29">
        <v>33</v>
      </c>
      <c r="K268" s="29" t="s">
        <v>1217</v>
      </c>
      <c r="L268" s="149" t="s">
        <v>1216</v>
      </c>
    </row>
    <row r="269" spans="1:12" x14ac:dyDescent="0.25">
      <c r="A269" s="127"/>
      <c r="B269" s="121"/>
      <c r="C269" s="30" t="s">
        <v>1204</v>
      </c>
      <c r="D269" s="30"/>
      <c r="E269" s="30" t="s">
        <v>1201</v>
      </c>
      <c r="F269" s="30">
        <v>0.44</v>
      </c>
      <c r="G269" s="30">
        <v>0.26</v>
      </c>
      <c r="H269" s="30">
        <v>0.62</v>
      </c>
      <c r="I269" s="30"/>
      <c r="J269" s="30">
        <v>68</v>
      </c>
      <c r="K269" s="30" t="s">
        <v>1218</v>
      </c>
      <c r="L269" s="150"/>
    </row>
    <row r="270" spans="1:12" x14ac:dyDescent="0.25">
      <c r="A270" s="127"/>
      <c r="B270" s="121"/>
      <c r="C270" s="30" t="s">
        <v>1205</v>
      </c>
      <c r="D270" s="30"/>
      <c r="E270" s="30" t="s">
        <v>1201</v>
      </c>
      <c r="F270" s="30">
        <v>0.49</v>
      </c>
      <c r="G270" s="30">
        <v>0.32</v>
      </c>
      <c r="H270" s="30">
        <v>0.67</v>
      </c>
      <c r="I270" s="30"/>
      <c r="J270" s="30">
        <v>11</v>
      </c>
      <c r="K270" s="30" t="s">
        <v>1219</v>
      </c>
      <c r="L270" s="150"/>
    </row>
    <row r="271" spans="1:12" x14ac:dyDescent="0.25">
      <c r="A271" s="127"/>
      <c r="B271" s="121"/>
      <c r="C271" s="30" t="s">
        <v>1206</v>
      </c>
      <c r="D271" s="30"/>
      <c r="E271" s="30" t="s">
        <v>1201</v>
      </c>
      <c r="F271" s="30">
        <v>0.41</v>
      </c>
      <c r="G271" s="30">
        <v>0.24</v>
      </c>
      <c r="H271" s="30">
        <v>0.57999999999999996</v>
      </c>
      <c r="I271" s="30"/>
      <c r="J271" s="30">
        <v>57</v>
      </c>
      <c r="K271" s="30"/>
      <c r="L271" s="150"/>
    </row>
    <row r="272" spans="1:12" x14ac:dyDescent="0.25">
      <c r="A272" s="127"/>
      <c r="B272" s="121"/>
      <c r="C272" s="136" t="s">
        <v>1545</v>
      </c>
      <c r="D272" s="136"/>
      <c r="E272" s="136"/>
      <c r="F272" s="30"/>
      <c r="G272" s="30"/>
      <c r="H272" s="30"/>
      <c r="I272" s="30"/>
      <c r="J272" s="30"/>
      <c r="K272" s="30"/>
      <c r="L272" s="150"/>
    </row>
    <row r="273" spans="1:12" x14ac:dyDescent="0.25">
      <c r="A273" s="127"/>
      <c r="B273" s="121"/>
      <c r="C273" s="30" t="s">
        <v>1201</v>
      </c>
      <c r="D273" s="30"/>
      <c r="E273" s="30" t="s">
        <v>1209</v>
      </c>
      <c r="F273" s="30">
        <v>0.06</v>
      </c>
      <c r="G273" s="30"/>
      <c r="H273" s="30"/>
      <c r="I273" s="30"/>
      <c r="J273" s="30">
        <v>5</v>
      </c>
      <c r="K273" s="30"/>
      <c r="L273" s="150"/>
    </row>
    <row r="274" spans="1:12" x14ac:dyDescent="0.25">
      <c r="A274" s="127"/>
      <c r="B274" s="121"/>
      <c r="C274" s="30" t="s">
        <v>1201</v>
      </c>
      <c r="D274" s="30"/>
      <c r="E274" s="30" t="s">
        <v>1210</v>
      </c>
      <c r="F274" s="30">
        <v>-0.12</v>
      </c>
      <c r="G274" s="30"/>
      <c r="H274" s="30"/>
      <c r="I274" s="30"/>
      <c r="J274" s="30">
        <v>4</v>
      </c>
      <c r="K274" s="30"/>
      <c r="L274" s="150"/>
    </row>
    <row r="275" spans="1:12" x14ac:dyDescent="0.25">
      <c r="A275" s="127"/>
      <c r="B275" s="121"/>
      <c r="C275" s="30" t="s">
        <v>1201</v>
      </c>
      <c r="D275" s="30"/>
      <c r="E275" s="30" t="s">
        <v>1211</v>
      </c>
      <c r="F275" s="30">
        <v>-0.11</v>
      </c>
      <c r="G275" s="30"/>
      <c r="H275" s="30"/>
      <c r="I275" s="30"/>
      <c r="J275" s="30">
        <v>3</v>
      </c>
      <c r="K275" s="30"/>
      <c r="L275" s="150"/>
    </row>
    <row r="276" spans="1:12" x14ac:dyDescent="0.25">
      <c r="A276" s="127"/>
      <c r="B276" s="121"/>
      <c r="C276" s="30" t="s">
        <v>1201</v>
      </c>
      <c r="D276" s="30"/>
      <c r="E276" s="30" t="s">
        <v>1212</v>
      </c>
      <c r="F276" s="30">
        <v>-0.01</v>
      </c>
      <c r="G276" s="30"/>
      <c r="H276" s="30"/>
      <c r="I276" s="30"/>
      <c r="J276" s="30">
        <v>6</v>
      </c>
      <c r="K276" s="30"/>
      <c r="L276" s="150"/>
    </row>
    <row r="277" spans="1:12" x14ac:dyDescent="0.25">
      <c r="A277" s="127"/>
      <c r="B277" s="121"/>
      <c r="C277" s="30" t="s">
        <v>1201</v>
      </c>
      <c r="D277" s="30"/>
      <c r="E277" s="30" t="s">
        <v>1213</v>
      </c>
      <c r="F277" s="30">
        <v>0.16</v>
      </c>
      <c r="G277" s="30"/>
      <c r="H277" s="30"/>
      <c r="I277" s="30"/>
      <c r="J277" s="30">
        <v>5</v>
      </c>
      <c r="K277" s="30"/>
      <c r="L277" s="150"/>
    </row>
    <row r="278" spans="1:12" x14ac:dyDescent="0.25">
      <c r="A278" s="127"/>
      <c r="B278" s="121"/>
      <c r="C278" s="30" t="s">
        <v>1201</v>
      </c>
      <c r="D278" s="30"/>
      <c r="E278" s="30" t="s">
        <v>923</v>
      </c>
      <c r="F278" s="30">
        <v>0.11</v>
      </c>
      <c r="G278" s="30"/>
      <c r="H278" s="30"/>
      <c r="I278" s="30"/>
      <c r="J278" s="30">
        <v>4</v>
      </c>
      <c r="K278" s="30"/>
      <c r="L278" s="150"/>
    </row>
    <row r="279" spans="1:12" x14ac:dyDescent="0.25">
      <c r="A279" s="127"/>
      <c r="B279" s="121"/>
      <c r="C279" s="30" t="s">
        <v>1201</v>
      </c>
      <c r="D279" s="30"/>
      <c r="E279" s="30" t="s">
        <v>1214</v>
      </c>
      <c r="F279" s="30">
        <v>-0.09</v>
      </c>
      <c r="G279" s="30"/>
      <c r="H279" s="30"/>
      <c r="I279" s="30"/>
      <c r="J279" s="30">
        <v>3</v>
      </c>
      <c r="K279" s="30"/>
      <c r="L279" s="150"/>
    </row>
    <row r="280" spans="1:12" x14ac:dyDescent="0.25">
      <c r="A280" s="128"/>
      <c r="B280" s="122"/>
      <c r="C280" s="31" t="s">
        <v>1201</v>
      </c>
      <c r="D280" s="31"/>
      <c r="E280" s="31" t="s">
        <v>1215</v>
      </c>
      <c r="F280" s="31">
        <v>0.2</v>
      </c>
      <c r="G280" s="31"/>
      <c r="H280" s="31"/>
      <c r="I280" s="31"/>
      <c r="J280" s="31">
        <v>7</v>
      </c>
      <c r="K280" s="31"/>
      <c r="L280" s="151"/>
    </row>
    <row r="282" spans="1:12" x14ac:dyDescent="0.25">
      <c r="A282" s="126" t="s">
        <v>1561</v>
      </c>
      <c r="B282" s="120" t="s">
        <v>1189</v>
      </c>
      <c r="C282" s="10" t="s">
        <v>1186</v>
      </c>
      <c r="D282" s="29"/>
      <c r="E282" s="29" t="s">
        <v>432</v>
      </c>
      <c r="F282" s="29">
        <v>1.4</v>
      </c>
      <c r="G282" s="29">
        <v>1.1000000000000001</v>
      </c>
      <c r="H282" s="29">
        <v>1.8</v>
      </c>
      <c r="I282" s="29"/>
      <c r="J282" s="29">
        <v>13</v>
      </c>
      <c r="K282" s="120" t="s">
        <v>1573</v>
      </c>
      <c r="L282" s="146" t="s">
        <v>1190</v>
      </c>
    </row>
    <row r="283" spans="1:12" x14ac:dyDescent="0.25">
      <c r="A283" s="127"/>
      <c r="B283" s="121"/>
      <c r="C283" s="14" t="s">
        <v>1186</v>
      </c>
      <c r="D283" s="30"/>
      <c r="E283" s="30" t="s">
        <v>432</v>
      </c>
      <c r="F283" s="30">
        <v>1.1000000000000001</v>
      </c>
      <c r="G283" s="30">
        <v>1</v>
      </c>
      <c r="H283" s="30">
        <v>1.3</v>
      </c>
      <c r="I283" s="30"/>
      <c r="J283" s="30">
        <v>8</v>
      </c>
      <c r="K283" s="121"/>
      <c r="L283" s="147"/>
    </row>
    <row r="284" spans="1:12" x14ac:dyDescent="0.25">
      <c r="A284" s="127"/>
      <c r="B284" s="121"/>
      <c r="C284" s="14" t="s">
        <v>1187</v>
      </c>
      <c r="D284" s="30"/>
      <c r="E284" s="30" t="s">
        <v>432</v>
      </c>
      <c r="F284" s="30">
        <v>1.1000000000000001</v>
      </c>
      <c r="G284" s="30">
        <v>1</v>
      </c>
      <c r="H284" s="30">
        <v>1.3</v>
      </c>
      <c r="I284" s="30"/>
      <c r="J284" s="30">
        <v>23</v>
      </c>
      <c r="K284" s="121"/>
      <c r="L284" s="147"/>
    </row>
    <row r="285" spans="1:12" x14ac:dyDescent="0.25">
      <c r="A285" s="127"/>
      <c r="B285" s="121"/>
      <c r="C285" s="14" t="s">
        <v>434</v>
      </c>
      <c r="D285" s="30"/>
      <c r="E285" s="30" t="s">
        <v>432</v>
      </c>
      <c r="F285" s="30">
        <v>1.1000000000000001</v>
      </c>
      <c r="G285" s="30">
        <v>0.9</v>
      </c>
      <c r="H285" s="30">
        <v>1.3</v>
      </c>
      <c r="I285" s="30"/>
      <c r="J285" s="30">
        <v>12</v>
      </c>
      <c r="K285" s="121"/>
      <c r="L285" s="147"/>
    </row>
    <row r="286" spans="1:12" x14ac:dyDescent="0.25">
      <c r="A286" s="128"/>
      <c r="B286" s="122"/>
      <c r="C286" s="18" t="s">
        <v>1188</v>
      </c>
      <c r="D286" s="31"/>
      <c r="E286" s="31"/>
      <c r="F286" s="31">
        <v>1.6</v>
      </c>
      <c r="G286" s="31">
        <v>1.4</v>
      </c>
      <c r="H286" s="31">
        <v>1.9</v>
      </c>
      <c r="I286" s="31"/>
      <c r="J286" s="31">
        <v>45</v>
      </c>
      <c r="K286" s="122"/>
      <c r="L286" s="148"/>
    </row>
    <row r="288" spans="1:12" x14ac:dyDescent="0.25">
      <c r="F288" s="46" t="s">
        <v>269</v>
      </c>
      <c r="G288" s="46"/>
      <c r="H288" s="46"/>
    </row>
    <row r="289" spans="1:12" ht="115.5" x14ac:dyDescent="0.25">
      <c r="A289" s="126" t="s">
        <v>1566</v>
      </c>
      <c r="B289" s="120" t="s">
        <v>1200</v>
      </c>
      <c r="C289" s="10" t="s">
        <v>1567</v>
      </c>
      <c r="D289" s="29" t="s">
        <v>1199</v>
      </c>
      <c r="E289" s="10" t="s">
        <v>1196</v>
      </c>
      <c r="F289" s="29">
        <v>0.27</v>
      </c>
      <c r="G289" s="29">
        <v>0.15</v>
      </c>
      <c r="H289" s="29">
        <v>0.39</v>
      </c>
      <c r="I289" s="29"/>
      <c r="J289" s="29">
        <v>35</v>
      </c>
      <c r="K289" s="120" t="s">
        <v>1568</v>
      </c>
      <c r="L289" s="149" t="s">
        <v>1190</v>
      </c>
    </row>
    <row r="290" spans="1:12" ht="34.65" x14ac:dyDescent="0.25">
      <c r="A290" s="127"/>
      <c r="B290" s="121"/>
      <c r="C290" s="14" t="s">
        <v>1197</v>
      </c>
      <c r="D290" s="30" t="s">
        <v>1199</v>
      </c>
      <c r="E290" s="14" t="s">
        <v>1569</v>
      </c>
      <c r="F290" s="30">
        <v>0.34</v>
      </c>
      <c r="G290" s="30">
        <v>0.16</v>
      </c>
      <c r="H290" s="30">
        <v>0.52</v>
      </c>
      <c r="I290" s="30"/>
      <c r="J290" s="30">
        <v>10</v>
      </c>
      <c r="K290" s="121"/>
      <c r="L290" s="150"/>
    </row>
    <row r="291" spans="1:12" ht="46.2" x14ac:dyDescent="0.25">
      <c r="A291" s="127"/>
      <c r="B291" s="121"/>
      <c r="C291" s="14" t="s">
        <v>1198</v>
      </c>
      <c r="D291" s="30" t="s">
        <v>1199</v>
      </c>
      <c r="E291" s="14" t="s">
        <v>1570</v>
      </c>
      <c r="F291" s="30">
        <v>0.12</v>
      </c>
      <c r="G291" s="30">
        <v>-0.19</v>
      </c>
      <c r="H291" s="30">
        <v>0.43</v>
      </c>
      <c r="I291" s="30"/>
      <c r="J291" s="30">
        <v>3</v>
      </c>
      <c r="K291" s="121"/>
      <c r="L291" s="150"/>
    </row>
    <row r="292" spans="1:12" ht="69.3" x14ac:dyDescent="0.25">
      <c r="A292" s="128"/>
      <c r="B292" s="122"/>
      <c r="C292" s="18" t="s">
        <v>1198</v>
      </c>
      <c r="D292" s="31" t="s">
        <v>1199</v>
      </c>
      <c r="E292" s="18" t="s">
        <v>1571</v>
      </c>
      <c r="F292" s="31">
        <v>0.26</v>
      </c>
      <c r="G292" s="31">
        <v>0.16</v>
      </c>
      <c r="H292" s="31">
        <v>0.36</v>
      </c>
      <c r="I292" s="31"/>
      <c r="J292" s="31">
        <v>22</v>
      </c>
      <c r="K292" s="122"/>
      <c r="L292" s="151"/>
    </row>
    <row r="294" spans="1:12" x14ac:dyDescent="0.25">
      <c r="F294" s="46" t="s">
        <v>98</v>
      </c>
      <c r="G294" s="114"/>
      <c r="H294" s="114"/>
    </row>
    <row r="295" spans="1:12" x14ac:dyDescent="0.25">
      <c r="A295" s="126" t="s">
        <v>1565</v>
      </c>
      <c r="B295" s="120" t="s">
        <v>1226</v>
      </c>
      <c r="C295" s="29"/>
      <c r="D295" s="29"/>
      <c r="E295" s="29" t="s">
        <v>1220</v>
      </c>
      <c r="F295" s="29"/>
      <c r="G295" s="29"/>
      <c r="H295" s="29"/>
      <c r="I295" s="29"/>
      <c r="J295" s="29"/>
      <c r="K295" s="29"/>
      <c r="L295" s="149" t="s">
        <v>1216</v>
      </c>
    </row>
    <row r="296" spans="1:12" x14ac:dyDescent="0.25">
      <c r="A296" s="127"/>
      <c r="B296" s="121"/>
      <c r="C296" s="30" t="s">
        <v>1221</v>
      </c>
      <c r="D296" s="30"/>
      <c r="E296" s="30" t="s">
        <v>1225</v>
      </c>
      <c r="F296" s="30">
        <v>0.34</v>
      </c>
      <c r="G296" s="30" t="s">
        <v>1227</v>
      </c>
      <c r="H296" s="30"/>
      <c r="I296" s="30"/>
      <c r="J296" s="30">
        <v>61</v>
      </c>
      <c r="K296" s="30"/>
      <c r="L296" s="150"/>
    </row>
    <row r="297" spans="1:12" x14ac:dyDescent="0.25">
      <c r="A297" s="127"/>
      <c r="B297" s="121"/>
      <c r="C297" s="30" t="s">
        <v>1221</v>
      </c>
      <c r="D297" s="30"/>
      <c r="E297" s="30" t="s">
        <v>1224</v>
      </c>
      <c r="F297" s="30">
        <v>-0.31</v>
      </c>
      <c r="G297" s="30"/>
      <c r="H297" s="30"/>
      <c r="I297" s="30"/>
      <c r="J297" s="30">
        <v>18</v>
      </c>
      <c r="K297" s="30"/>
      <c r="L297" s="150"/>
    </row>
    <row r="298" spans="1:12" x14ac:dyDescent="0.25">
      <c r="A298" s="127"/>
      <c r="B298" s="121"/>
      <c r="C298" s="30" t="s">
        <v>1222</v>
      </c>
      <c r="D298" s="30"/>
      <c r="E298" s="30" t="s">
        <v>1223</v>
      </c>
      <c r="F298" s="30">
        <v>0.16</v>
      </c>
      <c r="G298" s="30"/>
      <c r="H298" s="30"/>
      <c r="I298" s="30"/>
      <c r="J298" s="30">
        <v>61</v>
      </c>
      <c r="K298" s="30"/>
      <c r="L298" s="150"/>
    </row>
    <row r="299" spans="1:12" x14ac:dyDescent="0.25">
      <c r="A299" s="128"/>
      <c r="B299" s="122"/>
      <c r="C299" s="31" t="s">
        <v>1222</v>
      </c>
      <c r="D299" s="31"/>
      <c r="E299" s="31" t="s">
        <v>1224</v>
      </c>
      <c r="F299" s="31">
        <v>-0.15</v>
      </c>
      <c r="G299" s="31"/>
      <c r="H299" s="31"/>
      <c r="I299" s="31"/>
      <c r="J299" s="31">
        <v>28</v>
      </c>
      <c r="K299" s="31"/>
      <c r="L299" s="151"/>
    </row>
    <row r="301" spans="1:12" x14ac:dyDescent="0.25">
      <c r="F301" s="46" t="s">
        <v>1234</v>
      </c>
      <c r="G301" s="114"/>
      <c r="H301" s="114"/>
    </row>
    <row r="302" spans="1:12" ht="23.1" x14ac:dyDescent="0.25">
      <c r="A302" s="126" t="s">
        <v>1563</v>
      </c>
      <c r="B302" s="117" t="s">
        <v>1235</v>
      </c>
      <c r="C302" s="29" t="s">
        <v>1228</v>
      </c>
      <c r="D302" s="29" t="s">
        <v>1199</v>
      </c>
      <c r="E302" s="10" t="s">
        <v>1572</v>
      </c>
      <c r="F302" s="29">
        <v>0.1</v>
      </c>
      <c r="G302" s="29">
        <v>0.08</v>
      </c>
      <c r="H302" s="29">
        <v>0.11</v>
      </c>
      <c r="I302" s="29"/>
      <c r="J302" s="29">
        <v>31</v>
      </c>
      <c r="K302" s="120" t="s">
        <v>1564</v>
      </c>
      <c r="L302" s="149" t="s">
        <v>1190</v>
      </c>
    </row>
    <row r="303" spans="1:12" x14ac:dyDescent="0.25">
      <c r="A303" s="127"/>
      <c r="B303" s="118"/>
      <c r="C303" s="30"/>
      <c r="D303" s="30" t="s">
        <v>1199</v>
      </c>
      <c r="E303" s="30" t="s">
        <v>1233</v>
      </c>
      <c r="F303" s="30">
        <v>0.06</v>
      </c>
      <c r="G303" s="30">
        <v>0.05</v>
      </c>
      <c r="H303" s="30">
        <v>7.0000000000000007E-2</v>
      </c>
      <c r="I303" s="30"/>
      <c r="J303" s="30">
        <v>26</v>
      </c>
      <c r="K303" s="121"/>
      <c r="L303" s="150"/>
    </row>
    <row r="304" spans="1:12" x14ac:dyDescent="0.25">
      <c r="A304" s="127"/>
      <c r="B304" s="118"/>
      <c r="C304" s="30" t="s">
        <v>1229</v>
      </c>
      <c r="D304" s="30" t="s">
        <v>1199</v>
      </c>
      <c r="E304" s="30" t="s">
        <v>1232</v>
      </c>
      <c r="F304" s="30">
        <v>0.06</v>
      </c>
      <c r="G304" s="30">
        <v>0.02</v>
      </c>
      <c r="H304" s="30">
        <v>0.09</v>
      </c>
      <c r="I304" s="30"/>
      <c r="J304" s="30">
        <v>11</v>
      </c>
      <c r="K304" s="121"/>
      <c r="L304" s="150"/>
    </row>
    <row r="305" spans="1:12" x14ac:dyDescent="0.25">
      <c r="A305" s="127"/>
      <c r="B305" s="118"/>
      <c r="C305" s="30"/>
      <c r="D305" s="30" t="s">
        <v>1199</v>
      </c>
      <c r="E305" s="30" t="s">
        <v>1233</v>
      </c>
      <c r="F305" s="30">
        <v>0.04</v>
      </c>
      <c r="G305" s="30">
        <v>0</v>
      </c>
      <c r="H305" s="30">
        <v>0.08</v>
      </c>
      <c r="I305" s="30"/>
      <c r="J305" s="30">
        <v>8</v>
      </c>
      <c r="K305" s="121"/>
      <c r="L305" s="150"/>
    </row>
    <row r="306" spans="1:12" x14ac:dyDescent="0.25">
      <c r="A306" s="127"/>
      <c r="B306" s="118"/>
      <c r="C306" s="30" t="s">
        <v>1230</v>
      </c>
      <c r="D306" s="30" t="s">
        <v>1199</v>
      </c>
      <c r="E306" s="30" t="s">
        <v>1232</v>
      </c>
      <c r="F306" s="30">
        <v>7.0000000000000007E-2</v>
      </c>
      <c r="G306" s="30">
        <v>7.0000000000000007E-2</v>
      </c>
      <c r="H306" s="30">
        <v>0.08</v>
      </c>
      <c r="I306" s="30"/>
      <c r="J306" s="30">
        <v>15</v>
      </c>
      <c r="K306" s="121"/>
      <c r="L306" s="150"/>
    </row>
    <row r="307" spans="1:12" x14ac:dyDescent="0.25">
      <c r="A307" s="127"/>
      <c r="B307" s="118"/>
      <c r="C307" s="30"/>
      <c r="D307" s="30" t="s">
        <v>1199</v>
      </c>
      <c r="E307" s="30" t="s">
        <v>1233</v>
      </c>
      <c r="F307" s="30">
        <v>0.11</v>
      </c>
      <c r="G307" s="30">
        <v>0.11</v>
      </c>
      <c r="H307" s="30">
        <v>0.12</v>
      </c>
      <c r="I307" s="30"/>
      <c r="J307" s="30">
        <v>16</v>
      </c>
      <c r="K307" s="121"/>
      <c r="L307" s="150"/>
    </row>
    <row r="308" spans="1:12" x14ac:dyDescent="0.25">
      <c r="A308" s="127"/>
      <c r="B308" s="118"/>
      <c r="C308" s="30" t="s">
        <v>1113</v>
      </c>
      <c r="D308" s="30" t="s">
        <v>1199</v>
      </c>
      <c r="E308" s="30" t="s">
        <v>1232</v>
      </c>
      <c r="F308" s="30">
        <v>0.12</v>
      </c>
      <c r="G308" s="30">
        <v>0.09</v>
      </c>
      <c r="H308" s="30">
        <v>0.14000000000000001</v>
      </c>
      <c r="I308" s="30"/>
      <c r="J308" s="30">
        <v>7</v>
      </c>
      <c r="K308" s="121"/>
      <c r="L308" s="150"/>
    </row>
    <row r="309" spans="1:12" x14ac:dyDescent="0.25">
      <c r="A309" s="127"/>
      <c r="B309" s="118"/>
      <c r="C309" s="30"/>
      <c r="D309" s="30" t="s">
        <v>1199</v>
      </c>
      <c r="E309" s="30" t="s">
        <v>1233</v>
      </c>
      <c r="F309" s="30"/>
      <c r="G309" s="30"/>
      <c r="H309" s="30"/>
      <c r="I309" s="30"/>
      <c r="J309" s="30"/>
      <c r="K309" s="121"/>
      <c r="L309" s="150"/>
    </row>
    <row r="310" spans="1:12" x14ac:dyDescent="0.25">
      <c r="A310" s="127"/>
      <c r="B310" s="118"/>
      <c r="C310" s="30" t="s">
        <v>1231</v>
      </c>
      <c r="D310" s="30" t="s">
        <v>1199</v>
      </c>
      <c r="E310" s="30" t="s">
        <v>1232</v>
      </c>
      <c r="F310" s="30">
        <v>0.01</v>
      </c>
      <c r="G310" s="30">
        <v>0.01</v>
      </c>
      <c r="H310" s="30">
        <v>0.02</v>
      </c>
      <c r="I310" s="30"/>
      <c r="J310" s="30">
        <v>5</v>
      </c>
      <c r="K310" s="121"/>
      <c r="L310" s="150"/>
    </row>
    <row r="311" spans="1:12" x14ac:dyDescent="0.25">
      <c r="A311" s="128"/>
      <c r="B311" s="119"/>
      <c r="C311" s="31"/>
      <c r="D311" s="31" t="s">
        <v>1199</v>
      </c>
      <c r="E311" s="31" t="s">
        <v>1233</v>
      </c>
      <c r="F311" s="31"/>
      <c r="G311" s="31"/>
      <c r="H311" s="31"/>
      <c r="I311" s="31"/>
      <c r="J311" s="31"/>
      <c r="K311" s="122"/>
      <c r="L311" s="151"/>
    </row>
  </sheetData>
  <sortState ref="F278:F288">
    <sortCondition descending="1" ref="F284"/>
  </sortState>
  <mergeCells count="82">
    <mergeCell ref="L3:L11"/>
    <mergeCell ref="K3:K11"/>
    <mergeCell ref="A3:A11"/>
    <mergeCell ref="K19:K21"/>
    <mergeCell ref="A19:A21"/>
    <mergeCell ref="B19:B21"/>
    <mergeCell ref="A14:A17"/>
    <mergeCell ref="L14:L17"/>
    <mergeCell ref="K14:K17"/>
    <mergeCell ref="A44:A51"/>
    <mergeCell ref="L44:L51"/>
    <mergeCell ref="A38:A40"/>
    <mergeCell ref="B38:B40"/>
    <mergeCell ref="A24:A35"/>
    <mergeCell ref="B24:B35"/>
    <mergeCell ref="E24:E35"/>
    <mergeCell ref="K24:K35"/>
    <mergeCell ref="L24:L35"/>
    <mergeCell ref="A66:A72"/>
    <mergeCell ref="B66:B72"/>
    <mergeCell ref="L66:L72"/>
    <mergeCell ref="L54:L64"/>
    <mergeCell ref="B54:B64"/>
    <mergeCell ref="A54:A64"/>
    <mergeCell ref="L75:L82"/>
    <mergeCell ref="A75:A82"/>
    <mergeCell ref="B75:B82"/>
    <mergeCell ref="E75:E82"/>
    <mergeCell ref="F75:F82"/>
    <mergeCell ref="G75:G82"/>
    <mergeCell ref="H75:H82"/>
    <mergeCell ref="J75:J82"/>
    <mergeCell ref="C75:C82"/>
    <mergeCell ref="A90:A92"/>
    <mergeCell ref="L90:L92"/>
    <mergeCell ref="K85:K87"/>
    <mergeCell ref="L85:L87"/>
    <mergeCell ref="A85:A87"/>
    <mergeCell ref="A302:A311"/>
    <mergeCell ref="B302:B311"/>
    <mergeCell ref="K302:K311"/>
    <mergeCell ref="L302:L311"/>
    <mergeCell ref="A295:A299"/>
    <mergeCell ref="B295:B299"/>
    <mergeCell ref="L295:L299"/>
    <mergeCell ref="L289:L292"/>
    <mergeCell ref="K289:K292"/>
    <mergeCell ref="A282:A286"/>
    <mergeCell ref="B282:B286"/>
    <mergeCell ref="K282:K286"/>
    <mergeCell ref="L282:L286"/>
    <mergeCell ref="A289:A292"/>
    <mergeCell ref="B289:B292"/>
    <mergeCell ref="L268:L280"/>
    <mergeCell ref="A268:A280"/>
    <mergeCell ref="B268:B280"/>
    <mergeCell ref="L233:L265"/>
    <mergeCell ref="A233:A265"/>
    <mergeCell ref="B233:B265"/>
    <mergeCell ref="C233:C265"/>
    <mergeCell ref="K233:K265"/>
    <mergeCell ref="C272:E272"/>
    <mergeCell ref="A211:A230"/>
    <mergeCell ref="B211:B230"/>
    <mergeCell ref="L211:L230"/>
    <mergeCell ref="A196:A208"/>
    <mergeCell ref="B196:B208"/>
    <mergeCell ref="L196:L208"/>
    <mergeCell ref="C197:E197"/>
    <mergeCell ref="C212:E212"/>
    <mergeCell ref="A187:A193"/>
    <mergeCell ref="K187:K193"/>
    <mergeCell ref="L187:L193"/>
    <mergeCell ref="A168:A182"/>
    <mergeCell ref="C169:E169"/>
    <mergeCell ref="L168:L182"/>
    <mergeCell ref="A138:A165"/>
    <mergeCell ref="B138:B165"/>
    <mergeCell ref="C139:E139"/>
    <mergeCell ref="L138:L165"/>
    <mergeCell ref="L95:L135"/>
    <mergeCell ref="A95:A135"/>
  </mergeCells>
  <hyperlinks>
    <hyperlink ref="K81" r:id="rId1" location="ref-1" display="http://jpubhealth.oxfordjournals.org/content/36/2/213.full - ref-1"/>
  </hyperlinks>
  <pageMargins left="0.7" right="0.7" top="0.75" bottom="0.75" header="0.3" footer="0.3"/>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Obesity</vt:lpstr>
      <vt:lpstr>Mental health</vt:lpstr>
      <vt:lpstr>Education</vt:lpstr>
    </vt:vector>
  </TitlesOfParts>
  <Company>The University of Auckland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Martin von Randow</cp:lastModifiedBy>
  <cp:lastPrinted>2015-09-30T02:54:06Z</cp:lastPrinted>
  <dcterms:created xsi:type="dcterms:W3CDTF">2015-08-12T02:05:42Z</dcterms:created>
  <dcterms:modified xsi:type="dcterms:W3CDTF">2017-03-15T20:21:15Z</dcterms:modified>
</cp:coreProperties>
</file>